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mc:AlternateContent xmlns:mc="http://schemas.openxmlformats.org/markup-compatibility/2006">
    <mc:Choice Requires="x15">
      <x15ac:absPath xmlns:x15ac="http://schemas.microsoft.com/office/spreadsheetml/2010/11/ac" url="R:\lsb\GET_RENDAS\4Destaque\20232S_20240328\"/>
    </mc:Choice>
  </mc:AlternateContent>
  <xr:revisionPtr revIDLastSave="0" documentId="13_ncr:1_{62A228D2-D326-43DE-949F-B9EC025AEC23}" xr6:coauthVersionLast="47" xr6:coauthVersionMax="47" xr10:uidLastSave="{00000000-0000-0000-0000-000000000000}"/>
  <bookViews>
    <workbookView xWindow="-110" yWindow="-110" windowWidth="19420" windowHeight="10300" tabRatio="888" xr2:uid="{00000000-000D-0000-FFFF-FFFF00000000}"/>
  </bookViews>
  <sheets>
    <sheet name="Índice" sheetId="343" r:id="rId1"/>
    <sheet name="Trimestral1_N2024" sheetId="465" r:id="rId2"/>
    <sheet name="Trimestral2_N2024" sheetId="466" r:id="rId3"/>
    <sheet name="Nº novos contratos_N2024" sheetId="467" r:id="rId4"/>
    <sheet name="Ultimos 12 meses_N2024" sheetId="468" r:id="rId5"/>
    <sheet name="Trimestral1_N2013" sheetId="443" r:id="rId6"/>
    <sheet name="Trimestral2_N2013" sheetId="451" r:id="rId7"/>
    <sheet name="Nº novos contratos_N2013" sheetId="444" r:id="rId8"/>
    <sheet name="Ultimos 12 meses_N2013" sheetId="463" r:id="rId9"/>
    <sheet name="Figura 1" sheetId="423" r:id="rId10"/>
    <sheet name="Figura 2" sheetId="344" r:id="rId11"/>
    <sheet name="Figura 3" sheetId="345" r:id="rId12"/>
    <sheet name="Figura 4" sheetId="430" r:id="rId13"/>
    <sheet name="Figura 5" sheetId="432" r:id="rId14"/>
    <sheet name="Figura 6" sheetId="428" r:id="rId15"/>
    <sheet name="Figura 7" sheetId="445" r:id="rId16"/>
    <sheet name="Figura 8 a 10" sheetId="446" r:id="rId17"/>
    <sheet name="Figura 11 a 13" sheetId="447" r:id="rId18"/>
    <sheet name="PT" sheetId="422" r:id="rId19"/>
    <sheet name="N3" sheetId="355" r:id="rId20"/>
    <sheet name="Municípios100milHab" sheetId="420" r:id="rId21"/>
    <sheet name="Município" sheetId="448" r:id="rId22"/>
    <sheet name="Lisboa_Freguesias" sheetId="449" r:id="rId23"/>
    <sheet name="Porto_Freguesias " sheetId="450" r:id="rId24"/>
    <sheet name="Caixa_NUTS 2024" sheetId="464" r:id="rId25"/>
  </sheets>
  <definedNames>
    <definedName name="\a">#N/A</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xlnm._FilterDatabase" localSheetId="21" hidden="1">Município!$A$4:$K$312</definedName>
    <definedName name="_xlnm._FilterDatabase" localSheetId="20" hidden="1">Municípios100milHab!$A$3:$E$29</definedName>
    <definedName name="_xlnm._FilterDatabase" localSheetId="7" hidden="1">'Nº novos contratos_N2013'!$A$3:$BA$3</definedName>
    <definedName name="_xlnm._FilterDatabase" localSheetId="3" hidden="1">'Nº novos contratos_N2024'!$A$3:$BA$3</definedName>
    <definedName name="_xlnm._FilterDatabase" localSheetId="8" hidden="1">'Ultimos 12 meses_N2013'!$A$3:$AB$348</definedName>
    <definedName name="_xlnm._FilterDatabase" localSheetId="4" hidden="1">'Ultimos 12 meses_N2024'!$A$3:$Y$351</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Valor_for_Jun_06_Actividade_Global_Base" localSheetId="24" hidden="1">#REF!</definedName>
    <definedName name="_Valor_for_Jun_06_Actividade_Global_Base" hidden="1">#REF!</definedName>
    <definedName name="a" localSheetId="24">#REF!</definedName>
    <definedName name="a">#REF!</definedName>
    <definedName name="adr" localSheetId="24">#REF!</definedName>
    <definedName name="adr">#REF!</definedName>
    <definedName name="Anuário99CNH" localSheetId="24">#REF!</definedName>
    <definedName name="Anuário99CNH">#REF!</definedName>
    <definedName name="APUR" localSheetId="24">#REF!</definedName>
    <definedName name="APUR">#REF!</definedName>
    <definedName name="APUR_12" localSheetId="24">#REF!</definedName>
    <definedName name="APUR_12">#REF!</definedName>
    <definedName name="APUR_17A" localSheetId="24">#REF!</definedName>
    <definedName name="APUR_17A">#REF!</definedName>
    <definedName name="APUR_17B" localSheetId="24">#REF!</definedName>
    <definedName name="APUR_17B">#REF!</definedName>
    <definedName name="APUR_2" localSheetId="24">#REF!</definedName>
    <definedName name="APUR_2">#REF!</definedName>
    <definedName name="APUR_3" localSheetId="24">#REF!</definedName>
    <definedName name="APUR_3">#REF!</definedName>
    <definedName name="APUR2" localSheetId="24">#REF!</definedName>
    <definedName name="APUR2">#REF!</definedName>
    <definedName name="b" localSheetId="24">#REF!</definedName>
    <definedName name="b">#REF!</definedName>
    <definedName name="Bases" localSheetId="24">#REF!</definedName>
    <definedName name="Bases">#REF!</definedName>
    <definedName name="bb" localSheetId="24">#REF!</definedName>
    <definedName name="bb">#REF!</definedName>
    <definedName name="CGCE_1_N_VALOR_OP" localSheetId="24">#REF!</definedName>
    <definedName name="CGCE_1_N_VALOR_OP">#REF!</definedName>
    <definedName name="CGCE_1_N_VALOR_OPR" localSheetId="24">#REF!</definedName>
    <definedName name="CGCE_1_N_VALOR_OPR">#REF!</definedName>
    <definedName name="D1_04_FINAL_IntTur_16" localSheetId="24">#REF!</definedName>
    <definedName name="D1_04_FINAL_IntTur_16">#REF!</definedName>
    <definedName name="D1_04_FINAL_Pdormidas_jul_set_16" localSheetId="24">#REF!</definedName>
    <definedName name="D1_04_FINAL_Pdormidas_jul_set_16">#REF!</definedName>
    <definedName name="D1_04_FINAL_Phospedesestrang_1116" localSheetId="24">#REF!</definedName>
    <definedName name="D1_04_FINAL_Phospedesestrang_1116">#REF!</definedName>
    <definedName name="D1_04_FINAL_supconstnov_1116" localSheetId="24">#REF!</definedName>
    <definedName name="D1_04_FINAL_supconstnov_1116">#REF!</definedName>
    <definedName name="D1_04_FINAL_supobjreab_1116" localSheetId="24">#REF!</definedName>
    <definedName name="D1_04_FINAL_supobjreab_1116">#REF!</definedName>
    <definedName name="_xlnm.Database" localSheetId="24">#REF!</definedName>
    <definedName name="_xlnm.Database">#REF!</definedName>
    <definedName name="DD" localSheetId="24">#REF!</definedName>
    <definedName name="dd">#REF!</definedName>
    <definedName name="dhg" localSheetId="24">#REF!</definedName>
    <definedName name="dhg">#REF!</definedName>
    <definedName name="drf" localSheetId="24">#REF!</definedName>
    <definedName name="drf">#REF!</definedName>
    <definedName name="FINAL">#REF!</definedName>
    <definedName name="g" localSheetId="24">#REF!</definedName>
    <definedName name="g">#REF!</definedName>
    <definedName name="G.I.1.15" localSheetId="24">#REF!</definedName>
    <definedName name="G.I.1.15">#REF!</definedName>
    <definedName name="G.I.1.5" localSheetId="24">#REF!</definedName>
    <definedName name="G.I.1.5">#REF!</definedName>
    <definedName name="G.I.1.7" localSheetId="24">#REF!</definedName>
    <definedName name="G.I.1.7">#REF!</definedName>
    <definedName name="G.I.15" localSheetId="24">#REF!</definedName>
    <definedName name="G.I.15">#REF!</definedName>
    <definedName name="G.I.4.40" localSheetId="24">#REF!</definedName>
    <definedName name="G.I.4.40">#REF!</definedName>
    <definedName name="G.I.4.41" localSheetId="24">#REF!</definedName>
    <definedName name="G.I.4.41">#REF!</definedName>
    <definedName name="G.I.4.411" localSheetId="24">#REF!</definedName>
    <definedName name="G.I.4.411">#REF!</definedName>
    <definedName name="G.I.4.43" localSheetId="24">#REF!</definedName>
    <definedName name="G.I.4.43">#REF!</definedName>
    <definedName name="G.I.4.45" localSheetId="24">#REF!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 localSheetId="24">#REF!</definedName>
    <definedName name="I.3.29">#REF!</definedName>
    <definedName name="I.3.30" localSheetId="24">#REF!</definedName>
    <definedName name="I.3.30">#REF!</definedName>
    <definedName name="I.3.31" localSheetId="24">#REF!</definedName>
    <definedName name="I.3.31">#REF!</definedName>
    <definedName name="I.3.31a" localSheetId="24">#REF!</definedName>
    <definedName name="I.3.31a">#REF!</definedName>
    <definedName name="IFM" localSheetId="24">#REF!</definedName>
    <definedName name="IFM">#REF!</definedName>
    <definedName name="IND7_ESTAB10_NUTS3_A">#REF!</definedName>
    <definedName name="IND7_ESTAB10_NUTS3_B">#REF!</definedName>
    <definedName name="IND7_MONO">#REF!</definedName>
    <definedName name="IND7_PUB">#REF!</definedName>
    <definedName name="indicadores" localSheetId="24">#REF!</definedName>
    <definedName name="indicadores">#REF!</definedName>
    <definedName name="indicadores1" localSheetId="24">#REF!</definedName>
    <definedName name="indicadores1">#REF!</definedName>
    <definedName name="IPHH_2013_2016_Freguesia" localSheetId="24">#REF!</definedName>
    <definedName name="IPHH_2013_2016_Freguesia">#REF!</definedName>
    <definedName name="kjjokolk" localSheetId="24">#REF!</definedName>
    <definedName name="kjjokolk">#REF!</definedName>
    <definedName name="NOMO" localSheetId="24">#REF!</definedName>
    <definedName name="NOMO">#REF!</definedName>
    <definedName name="NUMCHECK" localSheetId="24">AND(ISNUMBER(#REF!),ISNUMBER(#REF!),ISNUMBER(#REF!),ISNUMBER(#REF!))</definedName>
    <definedName name="NUMCHECK">AND(ISNUMBER(#REF!),ISNUMBER(#REF!),ISNUMBER(#REF!),ISNUMBER(#REF!))</definedName>
    <definedName name="NUTS98" localSheetId="24">#REF!</definedName>
    <definedName name="NUTS98">#REF!</definedName>
    <definedName name="Obs_conf_code" localSheetId="24">#REF!</definedName>
    <definedName name="Obs_conf_code">#REF!</definedName>
    <definedName name="Obs_status_code" localSheetId="24">#REF!</definedName>
    <definedName name="Obs_status_code">#REF!</definedName>
    <definedName name="of" localSheetId="24">#REF!</definedName>
    <definedName name="of">#REF!</definedName>
    <definedName name="_xlnm.Print_Area" localSheetId="24">#REF!</definedName>
    <definedName name="_xlnm.Print_Area">#REF!</definedName>
    <definedName name="q">#REF!</definedName>
    <definedName name="QDRANUARIO_I22" localSheetId="24">#REF!</definedName>
    <definedName name="QDRANUARIO_I22">#REF!</definedName>
    <definedName name="QDRANUARIO_I23" localSheetId="24">#REF!</definedName>
    <definedName name="QDRANUARIO_I23">#REF!</definedName>
    <definedName name="QP_QC_1999" localSheetId="24">#REF!</definedName>
    <definedName name="QP_QC_1999">#REF!</definedName>
    <definedName name="Quad3_rácio1" localSheetId="24">#REF!</definedName>
    <definedName name="Quad3_rácio1">#REF!</definedName>
    <definedName name="Quadro_M" localSheetId="24">#REF!</definedName>
    <definedName name="Quadro_M">#REF!</definedName>
    <definedName name="Quadro_T" localSheetId="24">#REF!</definedName>
    <definedName name="Quadro_T">#REF!</definedName>
    <definedName name="SPSS" localSheetId="24">#REF!</definedName>
    <definedName name="SPSS">#REF!</definedName>
    <definedName name="sss" localSheetId="24">#REF!</definedName>
    <definedName name="sss">#REF!</definedName>
    <definedName name="Start106" localSheetId="24">#REF!</definedName>
    <definedName name="Start106">#REF!</definedName>
    <definedName name="Start107" localSheetId="24">#REF!</definedName>
    <definedName name="Start107">#REF!</definedName>
    <definedName name="Start109" localSheetId="24">#REF!</definedName>
    <definedName name="Start109">#REF!</definedName>
    <definedName name="Start11" localSheetId="24">#REF!</definedName>
    <definedName name="Start11">#REF!</definedName>
    <definedName name="Start110" localSheetId="24">#REF!</definedName>
    <definedName name="Start110">#REF!</definedName>
    <definedName name="Start111" localSheetId="24">#REF!</definedName>
    <definedName name="Start111">#REF!</definedName>
    <definedName name="Start112" localSheetId="24">#REF!</definedName>
    <definedName name="Start112">#REF!</definedName>
    <definedName name="Start113" localSheetId="24">#REF!</definedName>
    <definedName name="Start113">#REF!</definedName>
    <definedName name="Start114" localSheetId="24">#REF!</definedName>
    <definedName name="Start114">#REF!</definedName>
    <definedName name="Start115" localSheetId="24">#REF!</definedName>
    <definedName name="Start115">#REF!</definedName>
    <definedName name="Start12" localSheetId="24">#REF!</definedName>
    <definedName name="Start12">#REF!</definedName>
    <definedName name="Start14" localSheetId="24">#REF!</definedName>
    <definedName name="Start14">#REF!</definedName>
    <definedName name="Start18" localSheetId="24">#REF!</definedName>
    <definedName name="Start18">#REF!</definedName>
    <definedName name="Start19" localSheetId="24">#REF!</definedName>
    <definedName name="Start19">#REF!</definedName>
    <definedName name="Start20" localSheetId="24">#REF!</definedName>
    <definedName name="Start20">#REF!</definedName>
    <definedName name="Start21" localSheetId="24">#REF!</definedName>
    <definedName name="Start21">#REF!</definedName>
    <definedName name="Start22" localSheetId="24">#REF!</definedName>
    <definedName name="Start22">#REF!</definedName>
    <definedName name="Start25" localSheetId="24">#REF!</definedName>
    <definedName name="Start25">#REF!</definedName>
    <definedName name="Start26" localSheetId="24">#REF!</definedName>
    <definedName name="Start26">#REF!</definedName>
    <definedName name="Start5" localSheetId="24">#REF!</definedName>
    <definedName name="Start5">#REF!</definedName>
    <definedName name="Titulo" localSheetId="24">#REF!</definedName>
    <definedName name="Titulo">#REF!</definedName>
    <definedName name="Todo" localSheetId="24">#REF!</definedName>
    <definedName name="Todo">#REF!</definedName>
    <definedName name="TOT">#REF!</definedName>
    <definedName name="TOTAL_PORTUGAL_CGCE" localSheetId="24">#REF!</definedName>
    <definedName name="TOTAL_PORTUGAL_CGCE">#REF!</definedName>
    <definedName name="TOTAL_PORTUGAL_SECCAO" localSheetId="24">#REF!</definedName>
    <definedName name="TOTAL_PORTUGAL_SECCAO">#REF!</definedName>
    <definedName name="TOTX">#REF!</definedName>
    <definedName name="tt" localSheetId="24">#REF!</definedName>
    <definedName name="tt">#REF!</definedName>
    <definedName name="vvv" localSheetId="24">#REF!</definedName>
    <definedName name="vvv">#REF!</definedName>
    <definedName name="x">#REF!</definedName>
    <definedName name="xxx" localSheetId="24">#REF!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91" i="468" l="1"/>
  <c r="K591" i="468"/>
  <c r="Q591" i="468"/>
  <c r="P591" i="468"/>
  <c r="O591" i="468"/>
  <c r="N591" i="468"/>
  <c r="M591" i="468"/>
  <c r="L591" i="468"/>
  <c r="Y591" i="468"/>
  <c r="X591" i="468"/>
  <c r="W591" i="468"/>
  <c r="V591" i="468"/>
  <c r="U591" i="468"/>
  <c r="T591" i="468"/>
  <c r="C591" i="468"/>
  <c r="D591" i="468"/>
  <c r="E591" i="468"/>
  <c r="F591" i="468"/>
  <c r="G591" i="468"/>
  <c r="H591" i="468"/>
  <c r="I591" i="468"/>
  <c r="Y701" i="468" l="1"/>
  <c r="X701" i="468"/>
  <c r="W701" i="468"/>
  <c r="V701" i="468"/>
  <c r="U701" i="468"/>
  <c r="T701" i="468"/>
  <c r="S701" i="468"/>
  <c r="Y700" i="468"/>
  <c r="X700" i="468"/>
  <c r="W700" i="468"/>
  <c r="V700" i="468"/>
  <c r="U700" i="468"/>
  <c r="T700" i="468"/>
  <c r="S700" i="468"/>
  <c r="Y699" i="468"/>
  <c r="X699" i="468"/>
  <c r="W699" i="468"/>
  <c r="V699" i="468"/>
  <c r="U699" i="468"/>
  <c r="T699" i="468"/>
  <c r="S699" i="468"/>
  <c r="Y698" i="468"/>
  <c r="X698" i="468"/>
  <c r="W698" i="468"/>
  <c r="V698" i="468"/>
  <c r="U698" i="468"/>
  <c r="T698" i="468"/>
  <c r="S698" i="468"/>
  <c r="Y697" i="468"/>
  <c r="X697" i="468"/>
  <c r="W697" i="468"/>
  <c r="V697" i="468"/>
  <c r="U697" i="468"/>
  <c r="T697" i="468"/>
  <c r="S697" i="468"/>
  <c r="Y696" i="468"/>
  <c r="X696" i="468"/>
  <c r="W696" i="468"/>
  <c r="V696" i="468"/>
  <c r="U696" i="468"/>
  <c r="T696" i="468"/>
  <c r="S696" i="468"/>
  <c r="Y695" i="468"/>
  <c r="X695" i="468"/>
  <c r="W695" i="468"/>
  <c r="V695" i="468"/>
  <c r="U695" i="468"/>
  <c r="T695" i="468"/>
  <c r="S695" i="468"/>
  <c r="Y694" i="468"/>
  <c r="X694" i="468"/>
  <c r="W694" i="468"/>
  <c r="V694" i="468"/>
  <c r="U694" i="468"/>
  <c r="T694" i="468"/>
  <c r="S694" i="468"/>
  <c r="Y693" i="468"/>
  <c r="X693" i="468"/>
  <c r="W693" i="468"/>
  <c r="V693" i="468"/>
  <c r="U693" i="468"/>
  <c r="T693" i="468"/>
  <c r="S693" i="468"/>
  <c r="Y692" i="468"/>
  <c r="X692" i="468"/>
  <c r="W692" i="468"/>
  <c r="V692" i="468"/>
  <c r="U692" i="468"/>
  <c r="T692" i="468"/>
  <c r="S692" i="468"/>
  <c r="Y691" i="468"/>
  <c r="X691" i="468"/>
  <c r="W691" i="468"/>
  <c r="V691" i="468"/>
  <c r="U691" i="468"/>
  <c r="T691" i="468"/>
  <c r="S691" i="468"/>
  <c r="Y690" i="468"/>
  <c r="X690" i="468"/>
  <c r="W690" i="468"/>
  <c r="V690" i="468"/>
  <c r="U690" i="468"/>
  <c r="T690" i="468"/>
  <c r="S690" i="468"/>
  <c r="Y689" i="468"/>
  <c r="X689" i="468"/>
  <c r="W689" i="468"/>
  <c r="V689" i="468"/>
  <c r="U689" i="468"/>
  <c r="T689" i="468"/>
  <c r="S689" i="468"/>
  <c r="Y688" i="468"/>
  <c r="X688" i="468"/>
  <c r="W688" i="468"/>
  <c r="V688" i="468"/>
  <c r="U688" i="468"/>
  <c r="T688" i="468"/>
  <c r="S688" i="468"/>
  <c r="Y687" i="468"/>
  <c r="X687" i="468"/>
  <c r="W687" i="468"/>
  <c r="V687" i="468"/>
  <c r="U687" i="468"/>
  <c r="T687" i="468"/>
  <c r="S687" i="468"/>
  <c r="Y686" i="468"/>
  <c r="X686" i="468"/>
  <c r="W686" i="468"/>
  <c r="V686" i="468"/>
  <c r="U686" i="468"/>
  <c r="T686" i="468"/>
  <c r="S686" i="468"/>
  <c r="Y685" i="468"/>
  <c r="X685" i="468"/>
  <c r="W685" i="468"/>
  <c r="V685" i="468"/>
  <c r="U685" i="468"/>
  <c r="T685" i="468"/>
  <c r="S685" i="468"/>
  <c r="Y684" i="468"/>
  <c r="X684" i="468"/>
  <c r="W684" i="468"/>
  <c r="V684" i="468"/>
  <c r="U684" i="468"/>
  <c r="T684" i="468"/>
  <c r="S684" i="468"/>
  <c r="Y683" i="468"/>
  <c r="X683" i="468"/>
  <c r="W683" i="468"/>
  <c r="V683" i="468"/>
  <c r="U683" i="468"/>
  <c r="T683" i="468"/>
  <c r="S683" i="468"/>
  <c r="Y682" i="468"/>
  <c r="X682" i="468"/>
  <c r="W682" i="468"/>
  <c r="V682" i="468"/>
  <c r="U682" i="468"/>
  <c r="T682" i="468"/>
  <c r="S682" i="468"/>
  <c r="Y681" i="468"/>
  <c r="X681" i="468"/>
  <c r="W681" i="468"/>
  <c r="V681" i="468"/>
  <c r="U681" i="468"/>
  <c r="T681" i="468"/>
  <c r="S681" i="468"/>
  <c r="Y680" i="468"/>
  <c r="X680" i="468"/>
  <c r="W680" i="468"/>
  <c r="V680" i="468"/>
  <c r="U680" i="468"/>
  <c r="T680" i="468"/>
  <c r="S680" i="468"/>
  <c r="Y679" i="468"/>
  <c r="X679" i="468"/>
  <c r="W679" i="468"/>
  <c r="V679" i="468"/>
  <c r="U679" i="468"/>
  <c r="T679" i="468"/>
  <c r="S679" i="468"/>
  <c r="Y678" i="468"/>
  <c r="X678" i="468"/>
  <c r="W678" i="468"/>
  <c r="V678" i="468"/>
  <c r="U678" i="468"/>
  <c r="T678" i="468"/>
  <c r="S678" i="468"/>
  <c r="Y677" i="468"/>
  <c r="X677" i="468"/>
  <c r="W677" i="468"/>
  <c r="V677" i="468"/>
  <c r="U677" i="468"/>
  <c r="T677" i="468"/>
  <c r="S677" i="468"/>
  <c r="Y676" i="468"/>
  <c r="X676" i="468"/>
  <c r="W676" i="468"/>
  <c r="V676" i="468"/>
  <c r="U676" i="468"/>
  <c r="T676" i="468"/>
  <c r="S676" i="468"/>
  <c r="Y675" i="468"/>
  <c r="X675" i="468"/>
  <c r="W675" i="468"/>
  <c r="V675" i="468"/>
  <c r="U675" i="468"/>
  <c r="T675" i="468"/>
  <c r="S675" i="468"/>
  <c r="Y674" i="468"/>
  <c r="X674" i="468"/>
  <c r="W674" i="468"/>
  <c r="V674" i="468"/>
  <c r="U674" i="468"/>
  <c r="T674" i="468"/>
  <c r="S674" i="468"/>
  <c r="Y673" i="468"/>
  <c r="X673" i="468"/>
  <c r="W673" i="468"/>
  <c r="V673" i="468"/>
  <c r="U673" i="468"/>
  <c r="T673" i="468"/>
  <c r="S673" i="468"/>
  <c r="Y672" i="468"/>
  <c r="X672" i="468"/>
  <c r="W672" i="468"/>
  <c r="V672" i="468"/>
  <c r="U672" i="468"/>
  <c r="T672" i="468"/>
  <c r="S672" i="468"/>
  <c r="Y671" i="468"/>
  <c r="X671" i="468"/>
  <c r="W671" i="468"/>
  <c r="V671" i="468"/>
  <c r="U671" i="468"/>
  <c r="T671" i="468"/>
  <c r="S671" i="468"/>
  <c r="Y670" i="468"/>
  <c r="X670" i="468"/>
  <c r="W670" i="468"/>
  <c r="V670" i="468"/>
  <c r="U670" i="468"/>
  <c r="T670" i="468"/>
  <c r="S670" i="468"/>
  <c r="Y669" i="468"/>
  <c r="X669" i="468"/>
  <c r="W669" i="468"/>
  <c r="V669" i="468"/>
  <c r="U669" i="468"/>
  <c r="T669" i="468"/>
  <c r="S669" i="468"/>
  <c r="Y668" i="468"/>
  <c r="X668" i="468"/>
  <c r="W668" i="468"/>
  <c r="V668" i="468"/>
  <c r="U668" i="468"/>
  <c r="T668" i="468"/>
  <c r="S668" i="468"/>
  <c r="Y667" i="468"/>
  <c r="X667" i="468"/>
  <c r="W667" i="468"/>
  <c r="V667" i="468"/>
  <c r="U667" i="468"/>
  <c r="T667" i="468"/>
  <c r="S667" i="468"/>
  <c r="Y666" i="468"/>
  <c r="X666" i="468"/>
  <c r="W666" i="468"/>
  <c r="V666" i="468"/>
  <c r="U666" i="468"/>
  <c r="T666" i="468"/>
  <c r="S666" i="468"/>
  <c r="Y665" i="468"/>
  <c r="X665" i="468"/>
  <c r="W665" i="468"/>
  <c r="V665" i="468"/>
  <c r="U665" i="468"/>
  <c r="T665" i="468"/>
  <c r="S665" i="468"/>
  <c r="Y664" i="468"/>
  <c r="X664" i="468"/>
  <c r="W664" i="468"/>
  <c r="V664" i="468"/>
  <c r="U664" i="468"/>
  <c r="T664" i="468"/>
  <c r="S664" i="468"/>
  <c r="Y663" i="468"/>
  <c r="X663" i="468"/>
  <c r="W663" i="468"/>
  <c r="V663" i="468"/>
  <c r="U663" i="468"/>
  <c r="T663" i="468"/>
  <c r="S663" i="468"/>
  <c r="Y662" i="468"/>
  <c r="X662" i="468"/>
  <c r="W662" i="468"/>
  <c r="V662" i="468"/>
  <c r="U662" i="468"/>
  <c r="T662" i="468"/>
  <c r="S662" i="468"/>
  <c r="Y661" i="468"/>
  <c r="X661" i="468"/>
  <c r="W661" i="468"/>
  <c r="V661" i="468"/>
  <c r="U661" i="468"/>
  <c r="T661" i="468"/>
  <c r="S661" i="468"/>
  <c r="Y660" i="468"/>
  <c r="X660" i="468"/>
  <c r="W660" i="468"/>
  <c r="V660" i="468"/>
  <c r="U660" i="468"/>
  <c r="T660" i="468"/>
  <c r="S660" i="468"/>
  <c r="Y659" i="468"/>
  <c r="X659" i="468"/>
  <c r="W659" i="468"/>
  <c r="V659" i="468"/>
  <c r="U659" i="468"/>
  <c r="T659" i="468"/>
  <c r="S659" i="468"/>
  <c r="Y658" i="468"/>
  <c r="X658" i="468"/>
  <c r="W658" i="468"/>
  <c r="V658" i="468"/>
  <c r="U658" i="468"/>
  <c r="T658" i="468"/>
  <c r="S658" i="468"/>
  <c r="Y657" i="468"/>
  <c r="X657" i="468"/>
  <c r="W657" i="468"/>
  <c r="V657" i="468"/>
  <c r="U657" i="468"/>
  <c r="T657" i="468"/>
  <c r="S657" i="468"/>
  <c r="Y656" i="468"/>
  <c r="X656" i="468"/>
  <c r="W656" i="468"/>
  <c r="V656" i="468"/>
  <c r="U656" i="468"/>
  <c r="T656" i="468"/>
  <c r="S656" i="468"/>
  <c r="Y655" i="468"/>
  <c r="X655" i="468"/>
  <c r="W655" i="468"/>
  <c r="V655" i="468"/>
  <c r="U655" i="468"/>
  <c r="T655" i="468"/>
  <c r="S655" i="468"/>
  <c r="Y654" i="468"/>
  <c r="X654" i="468"/>
  <c r="W654" i="468"/>
  <c r="V654" i="468"/>
  <c r="U654" i="468"/>
  <c r="T654" i="468"/>
  <c r="S654" i="468"/>
  <c r="Y653" i="468"/>
  <c r="X653" i="468"/>
  <c r="W653" i="468"/>
  <c r="V653" i="468"/>
  <c r="U653" i="468"/>
  <c r="T653" i="468"/>
  <c r="S653" i="468"/>
  <c r="Y652" i="468"/>
  <c r="X652" i="468"/>
  <c r="W652" i="468"/>
  <c r="V652" i="468"/>
  <c r="U652" i="468"/>
  <c r="T652" i="468"/>
  <c r="S652" i="468"/>
  <c r="Y651" i="468"/>
  <c r="X651" i="468"/>
  <c r="W651" i="468"/>
  <c r="V651" i="468"/>
  <c r="U651" i="468"/>
  <c r="T651" i="468"/>
  <c r="S651" i="468"/>
  <c r="Y650" i="468"/>
  <c r="X650" i="468"/>
  <c r="W650" i="468"/>
  <c r="V650" i="468"/>
  <c r="U650" i="468"/>
  <c r="T650" i="468"/>
  <c r="S650" i="468"/>
  <c r="Y649" i="468"/>
  <c r="X649" i="468"/>
  <c r="W649" i="468"/>
  <c r="V649" i="468"/>
  <c r="U649" i="468"/>
  <c r="T649" i="468"/>
  <c r="S649" i="468"/>
  <c r="Y648" i="468"/>
  <c r="X648" i="468"/>
  <c r="W648" i="468"/>
  <c r="V648" i="468"/>
  <c r="U648" i="468"/>
  <c r="T648" i="468"/>
  <c r="S648" i="468"/>
  <c r="Y647" i="468"/>
  <c r="X647" i="468"/>
  <c r="W647" i="468"/>
  <c r="V647" i="468"/>
  <c r="U647" i="468"/>
  <c r="T647" i="468"/>
  <c r="S647" i="468"/>
  <c r="Y646" i="468"/>
  <c r="X646" i="468"/>
  <c r="W646" i="468"/>
  <c r="V646" i="468"/>
  <c r="U646" i="468"/>
  <c r="T646" i="468"/>
  <c r="S646" i="468"/>
  <c r="Y645" i="468"/>
  <c r="X645" i="468"/>
  <c r="W645" i="468"/>
  <c r="V645" i="468"/>
  <c r="U645" i="468"/>
  <c r="T645" i="468"/>
  <c r="S645" i="468"/>
  <c r="Y644" i="468"/>
  <c r="X644" i="468"/>
  <c r="W644" i="468"/>
  <c r="V644" i="468"/>
  <c r="U644" i="468"/>
  <c r="T644" i="468"/>
  <c r="S644" i="468"/>
  <c r="Y643" i="468"/>
  <c r="X643" i="468"/>
  <c r="W643" i="468"/>
  <c r="V643" i="468"/>
  <c r="U643" i="468"/>
  <c r="T643" i="468"/>
  <c r="S643" i="468"/>
  <c r="Y642" i="468"/>
  <c r="X642" i="468"/>
  <c r="W642" i="468"/>
  <c r="V642" i="468"/>
  <c r="U642" i="468"/>
  <c r="T642" i="468"/>
  <c r="S642" i="468"/>
  <c r="Y641" i="468"/>
  <c r="X641" i="468"/>
  <c r="W641" i="468"/>
  <c r="V641" i="468"/>
  <c r="U641" i="468"/>
  <c r="T641" i="468"/>
  <c r="S641" i="468"/>
  <c r="Y640" i="468"/>
  <c r="X640" i="468"/>
  <c r="W640" i="468"/>
  <c r="V640" i="468"/>
  <c r="U640" i="468"/>
  <c r="T640" i="468"/>
  <c r="S640" i="468"/>
  <c r="Y639" i="468"/>
  <c r="X639" i="468"/>
  <c r="W639" i="468"/>
  <c r="V639" i="468"/>
  <c r="U639" i="468"/>
  <c r="T639" i="468"/>
  <c r="S639" i="468"/>
  <c r="Y638" i="468"/>
  <c r="X638" i="468"/>
  <c r="W638" i="468"/>
  <c r="V638" i="468"/>
  <c r="U638" i="468"/>
  <c r="T638" i="468"/>
  <c r="S638" i="468"/>
  <c r="Y637" i="468"/>
  <c r="X637" i="468"/>
  <c r="W637" i="468"/>
  <c r="V637" i="468"/>
  <c r="U637" i="468"/>
  <c r="T637" i="468"/>
  <c r="S637" i="468"/>
  <c r="Y636" i="468"/>
  <c r="X636" i="468"/>
  <c r="W636" i="468"/>
  <c r="V636" i="468"/>
  <c r="U636" i="468"/>
  <c r="T636" i="468"/>
  <c r="S636" i="468"/>
  <c r="Y635" i="468"/>
  <c r="X635" i="468"/>
  <c r="W635" i="468"/>
  <c r="V635" i="468"/>
  <c r="U635" i="468"/>
  <c r="T635" i="468"/>
  <c r="S635" i="468"/>
  <c r="Y634" i="468"/>
  <c r="X634" i="468"/>
  <c r="W634" i="468"/>
  <c r="V634" i="468"/>
  <c r="U634" i="468"/>
  <c r="T634" i="468"/>
  <c r="S634" i="468"/>
  <c r="Y633" i="468"/>
  <c r="X633" i="468"/>
  <c r="W633" i="468"/>
  <c r="V633" i="468"/>
  <c r="U633" i="468"/>
  <c r="T633" i="468"/>
  <c r="S633" i="468"/>
  <c r="Y632" i="468"/>
  <c r="X632" i="468"/>
  <c r="W632" i="468"/>
  <c r="V632" i="468"/>
  <c r="U632" i="468"/>
  <c r="T632" i="468"/>
  <c r="S632" i="468"/>
  <c r="Y631" i="468"/>
  <c r="X631" i="468"/>
  <c r="W631" i="468"/>
  <c r="V631" i="468"/>
  <c r="U631" i="468"/>
  <c r="T631" i="468"/>
  <c r="S631" i="468"/>
  <c r="Y630" i="468"/>
  <c r="X630" i="468"/>
  <c r="W630" i="468"/>
  <c r="V630" i="468"/>
  <c r="U630" i="468"/>
  <c r="T630" i="468"/>
  <c r="S630" i="468"/>
  <c r="Y629" i="468"/>
  <c r="X629" i="468"/>
  <c r="W629" i="468"/>
  <c r="V629" i="468"/>
  <c r="U629" i="468"/>
  <c r="T629" i="468"/>
  <c r="S629" i="468"/>
  <c r="Y628" i="468"/>
  <c r="X628" i="468"/>
  <c r="W628" i="468"/>
  <c r="V628" i="468"/>
  <c r="U628" i="468"/>
  <c r="T628" i="468"/>
  <c r="S628" i="468"/>
  <c r="Y627" i="468"/>
  <c r="X627" i="468"/>
  <c r="W627" i="468"/>
  <c r="V627" i="468"/>
  <c r="U627" i="468"/>
  <c r="T627" i="468"/>
  <c r="S627" i="468"/>
  <c r="Y626" i="468"/>
  <c r="X626" i="468"/>
  <c r="W626" i="468"/>
  <c r="V626" i="468"/>
  <c r="U626" i="468"/>
  <c r="T626" i="468"/>
  <c r="S626" i="468"/>
  <c r="Y625" i="468"/>
  <c r="X625" i="468"/>
  <c r="W625" i="468"/>
  <c r="V625" i="468"/>
  <c r="U625" i="468"/>
  <c r="T625" i="468"/>
  <c r="S625" i="468"/>
  <c r="Y624" i="468"/>
  <c r="X624" i="468"/>
  <c r="W624" i="468"/>
  <c r="V624" i="468"/>
  <c r="U624" i="468"/>
  <c r="T624" i="468"/>
  <c r="S624" i="468"/>
  <c r="Y623" i="468"/>
  <c r="X623" i="468"/>
  <c r="W623" i="468"/>
  <c r="V623" i="468"/>
  <c r="U623" i="468"/>
  <c r="T623" i="468"/>
  <c r="S623" i="468"/>
  <c r="Y622" i="468"/>
  <c r="X622" i="468"/>
  <c r="W622" i="468"/>
  <c r="V622" i="468"/>
  <c r="U622" i="468"/>
  <c r="T622" i="468"/>
  <c r="S622" i="468"/>
  <c r="Y621" i="468"/>
  <c r="X621" i="468"/>
  <c r="W621" i="468"/>
  <c r="V621" i="468"/>
  <c r="U621" i="468"/>
  <c r="T621" i="468"/>
  <c r="S621" i="468"/>
  <c r="Y620" i="468"/>
  <c r="X620" i="468"/>
  <c r="W620" i="468"/>
  <c r="V620" i="468"/>
  <c r="U620" i="468"/>
  <c r="T620" i="468"/>
  <c r="S620" i="468"/>
  <c r="Y619" i="468"/>
  <c r="X619" i="468"/>
  <c r="W619" i="468"/>
  <c r="V619" i="468"/>
  <c r="U619" i="468"/>
  <c r="T619" i="468"/>
  <c r="S619" i="468"/>
  <c r="Y618" i="468"/>
  <c r="X618" i="468"/>
  <c r="W618" i="468"/>
  <c r="V618" i="468"/>
  <c r="U618" i="468"/>
  <c r="T618" i="468"/>
  <c r="S618" i="468"/>
  <c r="Y617" i="468"/>
  <c r="X617" i="468"/>
  <c r="W617" i="468"/>
  <c r="V617" i="468"/>
  <c r="U617" i="468"/>
  <c r="T617" i="468"/>
  <c r="S617" i="468"/>
  <c r="Y616" i="468"/>
  <c r="X616" i="468"/>
  <c r="W616" i="468"/>
  <c r="V616" i="468"/>
  <c r="U616" i="468"/>
  <c r="T616" i="468"/>
  <c r="S616" i="468"/>
  <c r="Y615" i="468"/>
  <c r="X615" i="468"/>
  <c r="W615" i="468"/>
  <c r="V615" i="468"/>
  <c r="U615" i="468"/>
  <c r="T615" i="468"/>
  <c r="S615" i="468"/>
  <c r="Y614" i="468"/>
  <c r="X614" i="468"/>
  <c r="W614" i="468"/>
  <c r="V614" i="468"/>
  <c r="U614" i="468"/>
  <c r="T614" i="468"/>
  <c r="S614" i="468"/>
  <c r="Y613" i="468"/>
  <c r="X613" i="468"/>
  <c r="W613" i="468"/>
  <c r="V613" i="468"/>
  <c r="U613" i="468"/>
  <c r="T613" i="468"/>
  <c r="S613" i="468"/>
  <c r="Y612" i="468"/>
  <c r="X612" i="468"/>
  <c r="W612" i="468"/>
  <c r="V612" i="468"/>
  <c r="U612" i="468"/>
  <c r="T612" i="468"/>
  <c r="S612" i="468"/>
  <c r="Y611" i="468"/>
  <c r="X611" i="468"/>
  <c r="W611" i="468"/>
  <c r="V611" i="468"/>
  <c r="U611" i="468"/>
  <c r="T611" i="468"/>
  <c r="S611" i="468"/>
  <c r="Y610" i="468"/>
  <c r="X610" i="468"/>
  <c r="W610" i="468"/>
  <c r="V610" i="468"/>
  <c r="U610" i="468"/>
  <c r="T610" i="468"/>
  <c r="S610" i="468"/>
  <c r="Y609" i="468"/>
  <c r="X609" i="468"/>
  <c r="W609" i="468"/>
  <c r="V609" i="468"/>
  <c r="U609" i="468"/>
  <c r="T609" i="468"/>
  <c r="S609" i="468"/>
  <c r="Y608" i="468"/>
  <c r="X608" i="468"/>
  <c r="W608" i="468"/>
  <c r="V608" i="468"/>
  <c r="U608" i="468"/>
  <c r="T608" i="468"/>
  <c r="S608" i="468"/>
  <c r="Y607" i="468"/>
  <c r="X607" i="468"/>
  <c r="W607" i="468"/>
  <c r="V607" i="468"/>
  <c r="U607" i="468"/>
  <c r="T607" i="468"/>
  <c r="S607" i="468"/>
  <c r="Y606" i="468"/>
  <c r="X606" i="468"/>
  <c r="W606" i="468"/>
  <c r="V606" i="468"/>
  <c r="U606" i="468"/>
  <c r="T606" i="468"/>
  <c r="S606" i="468"/>
  <c r="Y605" i="468"/>
  <c r="X605" i="468"/>
  <c r="W605" i="468"/>
  <c r="V605" i="468"/>
  <c r="U605" i="468"/>
  <c r="T605" i="468"/>
  <c r="S605" i="468"/>
  <c r="Y604" i="468"/>
  <c r="X604" i="468"/>
  <c r="W604" i="468"/>
  <c r="V604" i="468"/>
  <c r="U604" i="468"/>
  <c r="T604" i="468"/>
  <c r="S604" i="468"/>
  <c r="Y603" i="468"/>
  <c r="X603" i="468"/>
  <c r="W603" i="468"/>
  <c r="V603" i="468"/>
  <c r="U603" i="468"/>
  <c r="T603" i="468"/>
  <c r="S603" i="468"/>
  <c r="Y602" i="468"/>
  <c r="X602" i="468"/>
  <c r="W602" i="468"/>
  <c r="V602" i="468"/>
  <c r="U602" i="468"/>
  <c r="T602" i="468"/>
  <c r="S602" i="468"/>
  <c r="Y601" i="468"/>
  <c r="X601" i="468"/>
  <c r="W601" i="468"/>
  <c r="V601" i="468"/>
  <c r="U601" i="468"/>
  <c r="T601" i="468"/>
  <c r="S601" i="468"/>
  <c r="Y600" i="468"/>
  <c r="X600" i="468"/>
  <c r="W600" i="468"/>
  <c r="V600" i="468"/>
  <c r="U600" i="468"/>
  <c r="T600" i="468"/>
  <c r="S600" i="468"/>
  <c r="Y599" i="468"/>
  <c r="X599" i="468"/>
  <c r="W599" i="468"/>
  <c r="V599" i="468"/>
  <c r="U599" i="468"/>
  <c r="T599" i="468"/>
  <c r="S599" i="468"/>
  <c r="Y598" i="468"/>
  <c r="X598" i="468"/>
  <c r="W598" i="468"/>
  <c r="V598" i="468"/>
  <c r="U598" i="468"/>
  <c r="T598" i="468"/>
  <c r="S598" i="468"/>
  <c r="Y597" i="468"/>
  <c r="X597" i="468"/>
  <c r="W597" i="468"/>
  <c r="V597" i="468"/>
  <c r="U597" i="468"/>
  <c r="T597" i="468"/>
  <c r="S597" i="468"/>
  <c r="Y596" i="468"/>
  <c r="X596" i="468"/>
  <c r="W596" i="468"/>
  <c r="V596" i="468"/>
  <c r="U596" i="468"/>
  <c r="T596" i="468"/>
  <c r="S596" i="468"/>
  <c r="Y595" i="468"/>
  <c r="X595" i="468"/>
  <c r="W595" i="468"/>
  <c r="V595" i="468"/>
  <c r="U595" i="468"/>
  <c r="T595" i="468"/>
  <c r="S595" i="468"/>
  <c r="Y594" i="468"/>
  <c r="X594" i="468"/>
  <c r="W594" i="468"/>
  <c r="V594" i="468"/>
  <c r="U594" i="468"/>
  <c r="T594" i="468"/>
  <c r="S594" i="468"/>
  <c r="Y593" i="468"/>
  <c r="X593" i="468"/>
  <c r="W593" i="468"/>
  <c r="V593" i="468"/>
  <c r="U593" i="468"/>
  <c r="T593" i="468"/>
  <c r="S593" i="468"/>
  <c r="Y592" i="468"/>
  <c r="X592" i="468"/>
  <c r="W592" i="468"/>
  <c r="V592" i="468"/>
  <c r="U592" i="468"/>
  <c r="T592" i="468"/>
  <c r="S592" i="468"/>
  <c r="Y590" i="468"/>
  <c r="X590" i="468"/>
  <c r="W590" i="468"/>
  <c r="V590" i="468"/>
  <c r="U590" i="468"/>
  <c r="T590" i="468"/>
  <c r="S590" i="468"/>
  <c r="Y589" i="468"/>
  <c r="X589" i="468"/>
  <c r="W589" i="468"/>
  <c r="V589" i="468"/>
  <c r="U589" i="468"/>
  <c r="T589" i="468"/>
  <c r="S589" i="468"/>
  <c r="Y588" i="468"/>
  <c r="X588" i="468"/>
  <c r="W588" i="468"/>
  <c r="V588" i="468"/>
  <c r="U588" i="468"/>
  <c r="T588" i="468"/>
  <c r="S588" i="468"/>
  <c r="Y587" i="468"/>
  <c r="X587" i="468"/>
  <c r="W587" i="468"/>
  <c r="V587" i="468"/>
  <c r="U587" i="468"/>
  <c r="T587" i="468"/>
  <c r="S587" i="468"/>
  <c r="Y584" i="468"/>
  <c r="X584" i="468"/>
  <c r="W584" i="468"/>
  <c r="V584" i="468"/>
  <c r="U584" i="468"/>
  <c r="T584" i="468"/>
  <c r="S584" i="468"/>
  <c r="Y583" i="468"/>
  <c r="X583" i="468"/>
  <c r="W583" i="468"/>
  <c r="V583" i="468"/>
  <c r="U583" i="468"/>
  <c r="T583" i="468"/>
  <c r="S583" i="468"/>
  <c r="Y582" i="468"/>
  <c r="X582" i="468"/>
  <c r="W582" i="468"/>
  <c r="V582" i="468"/>
  <c r="U582" i="468"/>
  <c r="T582" i="468"/>
  <c r="S582" i="468"/>
  <c r="Y581" i="468"/>
  <c r="X581" i="468"/>
  <c r="W581" i="468"/>
  <c r="V581" i="468"/>
  <c r="U581" i="468"/>
  <c r="T581" i="468"/>
  <c r="S581" i="468"/>
  <c r="Y580" i="468"/>
  <c r="X580" i="468"/>
  <c r="W580" i="468"/>
  <c r="V580" i="468"/>
  <c r="U580" i="468"/>
  <c r="T580" i="468"/>
  <c r="S580" i="468"/>
  <c r="Y579" i="468"/>
  <c r="X579" i="468"/>
  <c r="W579" i="468"/>
  <c r="V579" i="468"/>
  <c r="U579" i="468"/>
  <c r="T579" i="468"/>
  <c r="S579" i="468"/>
  <c r="Y578" i="468"/>
  <c r="X578" i="468"/>
  <c r="W578" i="468"/>
  <c r="V578" i="468"/>
  <c r="U578" i="468"/>
  <c r="T578" i="468"/>
  <c r="S578" i="468"/>
  <c r="Y577" i="468"/>
  <c r="X577" i="468"/>
  <c r="W577" i="468"/>
  <c r="V577" i="468"/>
  <c r="U577" i="468"/>
  <c r="T577" i="468"/>
  <c r="S577" i="468"/>
  <c r="Y576" i="468"/>
  <c r="X576" i="468"/>
  <c r="W576" i="468"/>
  <c r="V576" i="468"/>
  <c r="U576" i="468"/>
  <c r="T576" i="468"/>
  <c r="S576" i="468"/>
  <c r="Y573" i="468"/>
  <c r="X573" i="468"/>
  <c r="W573" i="468"/>
  <c r="V573" i="468"/>
  <c r="U573" i="468"/>
  <c r="T573" i="468"/>
  <c r="S573" i="468"/>
  <c r="Y572" i="468"/>
  <c r="X572" i="468"/>
  <c r="W572" i="468"/>
  <c r="V572" i="468"/>
  <c r="U572" i="468"/>
  <c r="T572" i="468"/>
  <c r="S572" i="468"/>
  <c r="Y571" i="468"/>
  <c r="X571" i="468"/>
  <c r="W571" i="468"/>
  <c r="V571" i="468"/>
  <c r="U571" i="468"/>
  <c r="T571" i="468"/>
  <c r="S571" i="468"/>
  <c r="Y570" i="468"/>
  <c r="X570" i="468"/>
  <c r="W570" i="468"/>
  <c r="V570" i="468"/>
  <c r="U570" i="468"/>
  <c r="T570" i="468"/>
  <c r="S570" i="468"/>
  <c r="Y569" i="468"/>
  <c r="X569" i="468"/>
  <c r="W569" i="468"/>
  <c r="V569" i="468"/>
  <c r="U569" i="468"/>
  <c r="T569" i="468"/>
  <c r="S569" i="468"/>
  <c r="Y568" i="468"/>
  <c r="X568" i="468"/>
  <c r="W568" i="468"/>
  <c r="V568" i="468"/>
  <c r="U568" i="468"/>
  <c r="T568" i="468"/>
  <c r="S568" i="468"/>
  <c r="Y567" i="468"/>
  <c r="X567" i="468"/>
  <c r="W567" i="468"/>
  <c r="V567" i="468"/>
  <c r="U567" i="468"/>
  <c r="T567" i="468"/>
  <c r="S567" i="468"/>
  <c r="Y566" i="468"/>
  <c r="X566" i="468"/>
  <c r="W566" i="468"/>
  <c r="V566" i="468"/>
  <c r="U566" i="468"/>
  <c r="T566" i="468"/>
  <c r="S566" i="468"/>
  <c r="Y565" i="468"/>
  <c r="X565" i="468"/>
  <c r="W565" i="468"/>
  <c r="V565" i="468"/>
  <c r="U565" i="468"/>
  <c r="T565" i="468"/>
  <c r="S565" i="468"/>
  <c r="Y564" i="468"/>
  <c r="X564" i="468"/>
  <c r="W564" i="468"/>
  <c r="V564" i="468"/>
  <c r="U564" i="468"/>
  <c r="T564" i="468"/>
  <c r="S564" i="468"/>
  <c r="Y563" i="468"/>
  <c r="X563" i="468"/>
  <c r="W563" i="468"/>
  <c r="V563" i="468"/>
  <c r="U563" i="468"/>
  <c r="T563" i="468"/>
  <c r="S563" i="468"/>
  <c r="Y562" i="468"/>
  <c r="X562" i="468"/>
  <c r="W562" i="468"/>
  <c r="V562" i="468"/>
  <c r="U562" i="468"/>
  <c r="T562" i="468"/>
  <c r="S562" i="468"/>
  <c r="Y561" i="468"/>
  <c r="X561" i="468"/>
  <c r="W561" i="468"/>
  <c r="V561" i="468"/>
  <c r="U561" i="468"/>
  <c r="T561" i="468"/>
  <c r="S561" i="468"/>
  <c r="Y560" i="468"/>
  <c r="X560" i="468"/>
  <c r="W560" i="468"/>
  <c r="V560" i="468"/>
  <c r="U560" i="468"/>
  <c r="T560" i="468"/>
  <c r="S560" i="468"/>
  <c r="Y559" i="468"/>
  <c r="X559" i="468"/>
  <c r="W559" i="468"/>
  <c r="V559" i="468"/>
  <c r="U559" i="468"/>
  <c r="T559" i="468"/>
  <c r="S559" i="468"/>
  <c r="Y558" i="468"/>
  <c r="X558" i="468"/>
  <c r="W558" i="468"/>
  <c r="V558" i="468"/>
  <c r="U558" i="468"/>
  <c r="T558" i="468"/>
  <c r="S558" i="468"/>
  <c r="Y557" i="468"/>
  <c r="X557" i="468"/>
  <c r="W557" i="468"/>
  <c r="V557" i="468"/>
  <c r="U557" i="468"/>
  <c r="T557" i="468"/>
  <c r="S557" i="468"/>
  <c r="Y556" i="468"/>
  <c r="X556" i="468"/>
  <c r="W556" i="468"/>
  <c r="V556" i="468"/>
  <c r="U556" i="468"/>
  <c r="T556" i="468"/>
  <c r="S556" i="468"/>
  <c r="Y555" i="468"/>
  <c r="X555" i="468"/>
  <c r="W555" i="468"/>
  <c r="V555" i="468"/>
  <c r="U555" i="468"/>
  <c r="T555" i="468"/>
  <c r="S555" i="468"/>
  <c r="Y554" i="468"/>
  <c r="X554" i="468"/>
  <c r="W554" i="468"/>
  <c r="V554" i="468"/>
  <c r="U554" i="468"/>
  <c r="T554" i="468"/>
  <c r="S554" i="468"/>
  <c r="Y553" i="468"/>
  <c r="X553" i="468"/>
  <c r="W553" i="468"/>
  <c r="V553" i="468"/>
  <c r="U553" i="468"/>
  <c r="T553" i="468"/>
  <c r="S553" i="468"/>
  <c r="Y552" i="468"/>
  <c r="X552" i="468"/>
  <c r="W552" i="468"/>
  <c r="V552" i="468"/>
  <c r="U552" i="468"/>
  <c r="T552" i="468"/>
  <c r="S552" i="468"/>
  <c r="Y551" i="468"/>
  <c r="X551" i="468"/>
  <c r="W551" i="468"/>
  <c r="V551" i="468"/>
  <c r="U551" i="468"/>
  <c r="T551" i="468"/>
  <c r="S551" i="468"/>
  <c r="Y550" i="468"/>
  <c r="X550" i="468"/>
  <c r="W550" i="468"/>
  <c r="V550" i="468"/>
  <c r="U550" i="468"/>
  <c r="T550" i="468"/>
  <c r="S550" i="468"/>
  <c r="Y549" i="468"/>
  <c r="X549" i="468"/>
  <c r="W549" i="468"/>
  <c r="V549" i="468"/>
  <c r="U549" i="468"/>
  <c r="T549" i="468"/>
  <c r="S549" i="468"/>
  <c r="Y548" i="468"/>
  <c r="X548" i="468"/>
  <c r="W548" i="468"/>
  <c r="V548" i="468"/>
  <c r="U548" i="468"/>
  <c r="T548" i="468"/>
  <c r="S548" i="468"/>
  <c r="Y547" i="468"/>
  <c r="X547" i="468"/>
  <c r="W547" i="468"/>
  <c r="V547" i="468"/>
  <c r="U547" i="468"/>
  <c r="T547" i="468"/>
  <c r="S547" i="468"/>
  <c r="Y546" i="468"/>
  <c r="X546" i="468"/>
  <c r="W546" i="468"/>
  <c r="V546" i="468"/>
  <c r="U546" i="468"/>
  <c r="T546" i="468"/>
  <c r="S546" i="468"/>
  <c r="Y545" i="468"/>
  <c r="X545" i="468"/>
  <c r="W545" i="468"/>
  <c r="V545" i="468"/>
  <c r="U545" i="468"/>
  <c r="T545" i="468"/>
  <c r="S545" i="468"/>
  <c r="Y544" i="468"/>
  <c r="X544" i="468"/>
  <c r="W544" i="468"/>
  <c r="V544" i="468"/>
  <c r="U544" i="468"/>
  <c r="T544" i="468"/>
  <c r="S544" i="468"/>
  <c r="Y543" i="468"/>
  <c r="X543" i="468"/>
  <c r="W543" i="468"/>
  <c r="V543" i="468"/>
  <c r="U543" i="468"/>
  <c r="T543" i="468"/>
  <c r="S543" i="468"/>
  <c r="Y542" i="468"/>
  <c r="X542" i="468"/>
  <c r="W542" i="468"/>
  <c r="V542" i="468"/>
  <c r="U542" i="468"/>
  <c r="T542" i="468"/>
  <c r="S542" i="468"/>
  <c r="Y541" i="468"/>
  <c r="X541" i="468"/>
  <c r="W541" i="468"/>
  <c r="V541" i="468"/>
  <c r="U541" i="468"/>
  <c r="T541" i="468"/>
  <c r="S541" i="468"/>
  <c r="Y540" i="468"/>
  <c r="X540" i="468"/>
  <c r="W540" i="468"/>
  <c r="V540" i="468"/>
  <c r="U540" i="468"/>
  <c r="T540" i="468"/>
  <c r="S540" i="468"/>
  <c r="Y539" i="468"/>
  <c r="X539" i="468"/>
  <c r="W539" i="468"/>
  <c r="V539" i="468"/>
  <c r="U539" i="468"/>
  <c r="T539" i="468"/>
  <c r="S539" i="468"/>
  <c r="Y538" i="468"/>
  <c r="X538" i="468"/>
  <c r="W538" i="468"/>
  <c r="V538" i="468"/>
  <c r="U538" i="468"/>
  <c r="T538" i="468"/>
  <c r="S538" i="468"/>
  <c r="Y537" i="468"/>
  <c r="X537" i="468"/>
  <c r="W537" i="468"/>
  <c r="V537" i="468"/>
  <c r="U537" i="468"/>
  <c r="T537" i="468"/>
  <c r="S537" i="468"/>
  <c r="Y535" i="468"/>
  <c r="X535" i="468"/>
  <c r="W535" i="468"/>
  <c r="V535" i="468"/>
  <c r="U535" i="468"/>
  <c r="T535" i="468"/>
  <c r="S535" i="468"/>
  <c r="Y534" i="468"/>
  <c r="X534" i="468"/>
  <c r="W534" i="468"/>
  <c r="V534" i="468"/>
  <c r="U534" i="468"/>
  <c r="T534" i="468"/>
  <c r="S534" i="468"/>
  <c r="Y533" i="468"/>
  <c r="X533" i="468"/>
  <c r="W533" i="468"/>
  <c r="V533" i="468"/>
  <c r="U533" i="468"/>
  <c r="T533" i="468"/>
  <c r="S533" i="468"/>
  <c r="Y532" i="468"/>
  <c r="X532" i="468"/>
  <c r="W532" i="468"/>
  <c r="V532" i="468"/>
  <c r="U532" i="468"/>
  <c r="T532" i="468"/>
  <c r="S532" i="468"/>
  <c r="Y531" i="468"/>
  <c r="X531" i="468"/>
  <c r="W531" i="468"/>
  <c r="V531" i="468"/>
  <c r="U531" i="468"/>
  <c r="T531" i="468"/>
  <c r="S531" i="468"/>
  <c r="Y530" i="468"/>
  <c r="X530" i="468"/>
  <c r="W530" i="468"/>
  <c r="V530" i="468"/>
  <c r="U530" i="468"/>
  <c r="T530" i="468"/>
  <c r="S530" i="468"/>
  <c r="Y529" i="468"/>
  <c r="X529" i="468"/>
  <c r="W529" i="468"/>
  <c r="V529" i="468"/>
  <c r="U529" i="468"/>
  <c r="T529" i="468"/>
  <c r="S529" i="468"/>
  <c r="Y528" i="468"/>
  <c r="X528" i="468"/>
  <c r="W528" i="468"/>
  <c r="V528" i="468"/>
  <c r="U528" i="468"/>
  <c r="T528" i="468"/>
  <c r="S528" i="468"/>
  <c r="Y527" i="468"/>
  <c r="X527" i="468"/>
  <c r="W527" i="468"/>
  <c r="V527" i="468"/>
  <c r="U527" i="468"/>
  <c r="T527" i="468"/>
  <c r="S527" i="468"/>
  <c r="Y526" i="468"/>
  <c r="X526" i="468"/>
  <c r="W526" i="468"/>
  <c r="V526" i="468"/>
  <c r="U526" i="468"/>
  <c r="T526" i="468"/>
  <c r="S526" i="468"/>
  <c r="Y525" i="468"/>
  <c r="X525" i="468"/>
  <c r="W525" i="468"/>
  <c r="V525" i="468"/>
  <c r="U525" i="468"/>
  <c r="T525" i="468"/>
  <c r="S525" i="468"/>
  <c r="Y524" i="468"/>
  <c r="X524" i="468"/>
  <c r="W524" i="468"/>
  <c r="V524" i="468"/>
  <c r="U524" i="468"/>
  <c r="T524" i="468"/>
  <c r="S524" i="468"/>
  <c r="Y523" i="468"/>
  <c r="X523" i="468"/>
  <c r="W523" i="468"/>
  <c r="V523" i="468"/>
  <c r="U523" i="468"/>
  <c r="T523" i="468"/>
  <c r="S523" i="468"/>
  <c r="Y522" i="468"/>
  <c r="X522" i="468"/>
  <c r="W522" i="468"/>
  <c r="V522" i="468"/>
  <c r="U522" i="468"/>
  <c r="T522" i="468"/>
  <c r="S522" i="468"/>
  <c r="Y521" i="468"/>
  <c r="X521" i="468"/>
  <c r="W521" i="468"/>
  <c r="V521" i="468"/>
  <c r="U521" i="468"/>
  <c r="T521" i="468"/>
  <c r="S521" i="468"/>
  <c r="Y520" i="468"/>
  <c r="X520" i="468"/>
  <c r="W520" i="468"/>
  <c r="V520" i="468"/>
  <c r="U520" i="468"/>
  <c r="T520" i="468"/>
  <c r="S520" i="468"/>
  <c r="Y519" i="468"/>
  <c r="X519" i="468"/>
  <c r="W519" i="468"/>
  <c r="V519" i="468"/>
  <c r="U519" i="468"/>
  <c r="T519" i="468"/>
  <c r="S519" i="468"/>
  <c r="Y518" i="468"/>
  <c r="X518" i="468"/>
  <c r="W518" i="468"/>
  <c r="V518" i="468"/>
  <c r="U518" i="468"/>
  <c r="T518" i="468"/>
  <c r="S518" i="468"/>
  <c r="Y517" i="468"/>
  <c r="X517" i="468"/>
  <c r="W517" i="468"/>
  <c r="V517" i="468"/>
  <c r="U517" i="468"/>
  <c r="T517" i="468"/>
  <c r="S517" i="468"/>
  <c r="Y516" i="468"/>
  <c r="X516" i="468"/>
  <c r="W516" i="468"/>
  <c r="V516" i="468"/>
  <c r="U516" i="468"/>
  <c r="T516" i="468"/>
  <c r="S516" i="468"/>
  <c r="Y515" i="468"/>
  <c r="X515" i="468"/>
  <c r="W515" i="468"/>
  <c r="V515" i="468"/>
  <c r="U515" i="468"/>
  <c r="T515" i="468"/>
  <c r="S515" i="468"/>
  <c r="Y514" i="468"/>
  <c r="X514" i="468"/>
  <c r="W514" i="468"/>
  <c r="V514" i="468"/>
  <c r="U514" i="468"/>
  <c r="T514" i="468"/>
  <c r="S514" i="468"/>
  <c r="Y513" i="468"/>
  <c r="X513" i="468"/>
  <c r="W513" i="468"/>
  <c r="V513" i="468"/>
  <c r="U513" i="468"/>
  <c r="T513" i="468"/>
  <c r="S513" i="468"/>
  <c r="Y512" i="468"/>
  <c r="X512" i="468"/>
  <c r="W512" i="468"/>
  <c r="V512" i="468"/>
  <c r="U512" i="468"/>
  <c r="T512" i="468"/>
  <c r="S512" i="468"/>
  <c r="Y511" i="468"/>
  <c r="X511" i="468"/>
  <c r="W511" i="468"/>
  <c r="V511" i="468"/>
  <c r="U511" i="468"/>
  <c r="T511" i="468"/>
  <c r="S511" i="468"/>
  <c r="Y510" i="468"/>
  <c r="X510" i="468"/>
  <c r="W510" i="468"/>
  <c r="V510" i="468"/>
  <c r="U510" i="468"/>
  <c r="T510" i="468"/>
  <c r="S510" i="468"/>
  <c r="Y509" i="468"/>
  <c r="X509" i="468"/>
  <c r="W509" i="468"/>
  <c r="V509" i="468"/>
  <c r="U509" i="468"/>
  <c r="T509" i="468"/>
  <c r="S509" i="468"/>
  <c r="Y508" i="468"/>
  <c r="X508" i="468"/>
  <c r="W508" i="468"/>
  <c r="V508" i="468"/>
  <c r="U508" i="468"/>
  <c r="T508" i="468"/>
  <c r="S508" i="468"/>
  <c r="Y507" i="468"/>
  <c r="X507" i="468"/>
  <c r="W507" i="468"/>
  <c r="V507" i="468"/>
  <c r="U507" i="468"/>
  <c r="T507" i="468"/>
  <c r="S507" i="468"/>
  <c r="Y506" i="468"/>
  <c r="X506" i="468"/>
  <c r="W506" i="468"/>
  <c r="V506" i="468"/>
  <c r="U506" i="468"/>
  <c r="T506" i="468"/>
  <c r="S506" i="468"/>
  <c r="Y505" i="468"/>
  <c r="X505" i="468"/>
  <c r="W505" i="468"/>
  <c r="V505" i="468"/>
  <c r="U505" i="468"/>
  <c r="T505" i="468"/>
  <c r="S505" i="468"/>
  <c r="Y504" i="468"/>
  <c r="X504" i="468"/>
  <c r="W504" i="468"/>
  <c r="V504" i="468"/>
  <c r="U504" i="468"/>
  <c r="T504" i="468"/>
  <c r="S504" i="468"/>
  <c r="Y503" i="468"/>
  <c r="X503" i="468"/>
  <c r="W503" i="468"/>
  <c r="V503" i="468"/>
  <c r="U503" i="468"/>
  <c r="T503" i="468"/>
  <c r="S503" i="468"/>
  <c r="Y502" i="468"/>
  <c r="X502" i="468"/>
  <c r="W502" i="468"/>
  <c r="V502" i="468"/>
  <c r="U502" i="468"/>
  <c r="T502" i="468"/>
  <c r="S502" i="468"/>
  <c r="Y501" i="468"/>
  <c r="X501" i="468"/>
  <c r="W501" i="468"/>
  <c r="V501" i="468"/>
  <c r="U501" i="468"/>
  <c r="T501" i="468"/>
  <c r="S501" i="468"/>
  <c r="Y500" i="468"/>
  <c r="X500" i="468"/>
  <c r="W500" i="468"/>
  <c r="V500" i="468"/>
  <c r="U500" i="468"/>
  <c r="T500" i="468"/>
  <c r="S500" i="468"/>
  <c r="Y499" i="468"/>
  <c r="X499" i="468"/>
  <c r="W499" i="468"/>
  <c r="V499" i="468"/>
  <c r="U499" i="468"/>
  <c r="T499" i="468"/>
  <c r="S499" i="468"/>
  <c r="Y498" i="468"/>
  <c r="X498" i="468"/>
  <c r="W498" i="468"/>
  <c r="V498" i="468"/>
  <c r="U498" i="468"/>
  <c r="T498" i="468"/>
  <c r="S498" i="468"/>
  <c r="Y497" i="468"/>
  <c r="X497" i="468"/>
  <c r="W497" i="468"/>
  <c r="V497" i="468"/>
  <c r="U497" i="468"/>
  <c r="T497" i="468"/>
  <c r="S497" i="468"/>
  <c r="Y496" i="468"/>
  <c r="X496" i="468"/>
  <c r="W496" i="468"/>
  <c r="V496" i="468"/>
  <c r="U496" i="468"/>
  <c r="T496" i="468"/>
  <c r="S496" i="468"/>
  <c r="Y495" i="468"/>
  <c r="X495" i="468"/>
  <c r="W495" i="468"/>
  <c r="V495" i="468"/>
  <c r="U495" i="468"/>
  <c r="T495" i="468"/>
  <c r="S495" i="468"/>
  <c r="Y494" i="468"/>
  <c r="X494" i="468"/>
  <c r="W494" i="468"/>
  <c r="V494" i="468"/>
  <c r="U494" i="468"/>
  <c r="T494" i="468"/>
  <c r="S494" i="468"/>
  <c r="Y493" i="468"/>
  <c r="X493" i="468"/>
  <c r="W493" i="468"/>
  <c r="V493" i="468"/>
  <c r="U493" i="468"/>
  <c r="T493" i="468"/>
  <c r="S493" i="468"/>
  <c r="Y492" i="468"/>
  <c r="X492" i="468"/>
  <c r="W492" i="468"/>
  <c r="V492" i="468"/>
  <c r="U492" i="468"/>
  <c r="T492" i="468"/>
  <c r="S492" i="468"/>
  <c r="Y491" i="468"/>
  <c r="X491" i="468"/>
  <c r="W491" i="468"/>
  <c r="V491" i="468"/>
  <c r="U491" i="468"/>
  <c r="T491" i="468"/>
  <c r="S491" i="468"/>
  <c r="Y490" i="468"/>
  <c r="X490" i="468"/>
  <c r="W490" i="468"/>
  <c r="V490" i="468"/>
  <c r="U490" i="468"/>
  <c r="T490" i="468"/>
  <c r="S490" i="468"/>
  <c r="Y489" i="468"/>
  <c r="X489" i="468"/>
  <c r="W489" i="468"/>
  <c r="V489" i="468"/>
  <c r="U489" i="468"/>
  <c r="T489" i="468"/>
  <c r="S489" i="468"/>
  <c r="Y488" i="468"/>
  <c r="X488" i="468"/>
  <c r="W488" i="468"/>
  <c r="V488" i="468"/>
  <c r="U488" i="468"/>
  <c r="T488" i="468"/>
  <c r="S488" i="468"/>
  <c r="Y487" i="468"/>
  <c r="X487" i="468"/>
  <c r="W487" i="468"/>
  <c r="V487" i="468"/>
  <c r="U487" i="468"/>
  <c r="T487" i="468"/>
  <c r="S487" i="468"/>
  <c r="Y486" i="468"/>
  <c r="X486" i="468"/>
  <c r="W486" i="468"/>
  <c r="V486" i="468"/>
  <c r="U486" i="468"/>
  <c r="T486" i="468"/>
  <c r="S486" i="468"/>
  <c r="Y485" i="468"/>
  <c r="X485" i="468"/>
  <c r="W485" i="468"/>
  <c r="V485" i="468"/>
  <c r="U485" i="468"/>
  <c r="T485" i="468"/>
  <c r="S485" i="468"/>
  <c r="Y484" i="468"/>
  <c r="X484" i="468"/>
  <c r="W484" i="468"/>
  <c r="V484" i="468"/>
  <c r="U484" i="468"/>
  <c r="T484" i="468"/>
  <c r="S484" i="468"/>
  <c r="Y483" i="468"/>
  <c r="X483" i="468"/>
  <c r="W483" i="468"/>
  <c r="V483" i="468"/>
  <c r="U483" i="468"/>
  <c r="T483" i="468"/>
  <c r="S483" i="468"/>
  <c r="Y482" i="468"/>
  <c r="X482" i="468"/>
  <c r="W482" i="468"/>
  <c r="V482" i="468"/>
  <c r="U482" i="468"/>
  <c r="T482" i="468"/>
  <c r="S482" i="468"/>
  <c r="Y481" i="468"/>
  <c r="X481" i="468"/>
  <c r="W481" i="468"/>
  <c r="V481" i="468"/>
  <c r="U481" i="468"/>
  <c r="T481" i="468"/>
  <c r="S481" i="468"/>
  <c r="Y480" i="468"/>
  <c r="X480" i="468"/>
  <c r="W480" i="468"/>
  <c r="V480" i="468"/>
  <c r="U480" i="468"/>
  <c r="T480" i="468"/>
  <c r="S480" i="468"/>
  <c r="Y479" i="468"/>
  <c r="X479" i="468"/>
  <c r="W479" i="468"/>
  <c r="V479" i="468"/>
  <c r="U479" i="468"/>
  <c r="T479" i="468"/>
  <c r="S479" i="468"/>
  <c r="Y478" i="468"/>
  <c r="X478" i="468"/>
  <c r="W478" i="468"/>
  <c r="V478" i="468"/>
  <c r="U478" i="468"/>
  <c r="T478" i="468"/>
  <c r="S478" i="468"/>
  <c r="Y477" i="468"/>
  <c r="X477" i="468"/>
  <c r="W477" i="468"/>
  <c r="V477" i="468"/>
  <c r="U477" i="468"/>
  <c r="T477" i="468"/>
  <c r="S477" i="468"/>
  <c r="Y476" i="468"/>
  <c r="X476" i="468"/>
  <c r="W476" i="468"/>
  <c r="V476" i="468"/>
  <c r="U476" i="468"/>
  <c r="T476" i="468"/>
  <c r="S476" i="468"/>
  <c r="Y475" i="468"/>
  <c r="X475" i="468"/>
  <c r="W475" i="468"/>
  <c r="V475" i="468"/>
  <c r="U475" i="468"/>
  <c r="T475" i="468"/>
  <c r="S475" i="468"/>
  <c r="Y474" i="468"/>
  <c r="X474" i="468"/>
  <c r="W474" i="468"/>
  <c r="V474" i="468"/>
  <c r="U474" i="468"/>
  <c r="T474" i="468"/>
  <c r="S474" i="468"/>
  <c r="Y473" i="468"/>
  <c r="X473" i="468"/>
  <c r="W473" i="468"/>
  <c r="V473" i="468"/>
  <c r="U473" i="468"/>
  <c r="T473" i="468"/>
  <c r="S473" i="468"/>
  <c r="Y472" i="468"/>
  <c r="X472" i="468"/>
  <c r="W472" i="468"/>
  <c r="V472" i="468"/>
  <c r="U472" i="468"/>
  <c r="T472" i="468"/>
  <c r="S472" i="468"/>
  <c r="Y471" i="468"/>
  <c r="X471" i="468"/>
  <c r="W471" i="468"/>
  <c r="V471" i="468"/>
  <c r="U471" i="468"/>
  <c r="T471" i="468"/>
  <c r="S471" i="468"/>
  <c r="Y470" i="468"/>
  <c r="X470" i="468"/>
  <c r="W470" i="468"/>
  <c r="V470" i="468"/>
  <c r="U470" i="468"/>
  <c r="T470" i="468"/>
  <c r="S470" i="468"/>
  <c r="Y469" i="468"/>
  <c r="X469" i="468"/>
  <c r="W469" i="468"/>
  <c r="V469" i="468"/>
  <c r="U469" i="468"/>
  <c r="T469" i="468"/>
  <c r="S469" i="468"/>
  <c r="Y468" i="468"/>
  <c r="X468" i="468"/>
  <c r="W468" i="468"/>
  <c r="V468" i="468"/>
  <c r="U468" i="468"/>
  <c r="T468" i="468"/>
  <c r="S468" i="468"/>
  <c r="Y467" i="468"/>
  <c r="X467" i="468"/>
  <c r="W467" i="468"/>
  <c r="V467" i="468"/>
  <c r="U467" i="468"/>
  <c r="T467" i="468"/>
  <c r="S467" i="468"/>
  <c r="Y466" i="468"/>
  <c r="X466" i="468"/>
  <c r="W466" i="468"/>
  <c r="V466" i="468"/>
  <c r="U466" i="468"/>
  <c r="T466" i="468"/>
  <c r="S466" i="468"/>
  <c r="Y465" i="468"/>
  <c r="X465" i="468"/>
  <c r="W465" i="468"/>
  <c r="V465" i="468"/>
  <c r="U465" i="468"/>
  <c r="T465" i="468"/>
  <c r="S465" i="468"/>
  <c r="Y464" i="468"/>
  <c r="X464" i="468"/>
  <c r="W464" i="468"/>
  <c r="V464" i="468"/>
  <c r="U464" i="468"/>
  <c r="T464" i="468"/>
  <c r="S464" i="468"/>
  <c r="Y463" i="468"/>
  <c r="X463" i="468"/>
  <c r="W463" i="468"/>
  <c r="V463" i="468"/>
  <c r="U463" i="468"/>
  <c r="T463" i="468"/>
  <c r="S463" i="468"/>
  <c r="Y462" i="468"/>
  <c r="X462" i="468"/>
  <c r="W462" i="468"/>
  <c r="V462" i="468"/>
  <c r="U462" i="468"/>
  <c r="T462" i="468"/>
  <c r="S462" i="468"/>
  <c r="Y461" i="468"/>
  <c r="X461" i="468"/>
  <c r="W461" i="468"/>
  <c r="V461" i="468"/>
  <c r="U461" i="468"/>
  <c r="T461" i="468"/>
  <c r="S461" i="468"/>
  <c r="Y460" i="468"/>
  <c r="X460" i="468"/>
  <c r="W460" i="468"/>
  <c r="V460" i="468"/>
  <c r="U460" i="468"/>
  <c r="T460" i="468"/>
  <c r="S460" i="468"/>
  <c r="Y459" i="468"/>
  <c r="X459" i="468"/>
  <c r="W459" i="468"/>
  <c r="V459" i="468"/>
  <c r="U459" i="468"/>
  <c r="T459" i="468"/>
  <c r="S459" i="468"/>
  <c r="Y458" i="468"/>
  <c r="X458" i="468"/>
  <c r="W458" i="468"/>
  <c r="V458" i="468"/>
  <c r="U458" i="468"/>
  <c r="T458" i="468"/>
  <c r="S458" i="468"/>
  <c r="Y457" i="468"/>
  <c r="X457" i="468"/>
  <c r="W457" i="468"/>
  <c r="V457" i="468"/>
  <c r="U457" i="468"/>
  <c r="T457" i="468"/>
  <c r="S457" i="468"/>
  <c r="Y456" i="468"/>
  <c r="X456" i="468"/>
  <c r="W456" i="468"/>
  <c r="V456" i="468"/>
  <c r="U456" i="468"/>
  <c r="T456" i="468"/>
  <c r="S456" i="468"/>
  <c r="Y455" i="468"/>
  <c r="X455" i="468"/>
  <c r="W455" i="468"/>
  <c r="V455" i="468"/>
  <c r="U455" i="468"/>
  <c r="T455" i="468"/>
  <c r="S455" i="468"/>
  <c r="Y454" i="468"/>
  <c r="X454" i="468"/>
  <c r="W454" i="468"/>
  <c r="V454" i="468"/>
  <c r="U454" i="468"/>
  <c r="T454" i="468"/>
  <c r="S454" i="468"/>
  <c r="Y453" i="468"/>
  <c r="X453" i="468"/>
  <c r="W453" i="468"/>
  <c r="V453" i="468"/>
  <c r="U453" i="468"/>
  <c r="T453" i="468"/>
  <c r="S453" i="468"/>
  <c r="Y452" i="468"/>
  <c r="X452" i="468"/>
  <c r="W452" i="468"/>
  <c r="V452" i="468"/>
  <c r="U452" i="468"/>
  <c r="T452" i="468"/>
  <c r="S452" i="468"/>
  <c r="Y451" i="468"/>
  <c r="X451" i="468"/>
  <c r="W451" i="468"/>
  <c r="V451" i="468"/>
  <c r="U451" i="468"/>
  <c r="T451" i="468"/>
  <c r="S451" i="468"/>
  <c r="Y450" i="468"/>
  <c r="X450" i="468"/>
  <c r="W450" i="468"/>
  <c r="V450" i="468"/>
  <c r="U450" i="468"/>
  <c r="T450" i="468"/>
  <c r="S450" i="468"/>
  <c r="Y449" i="468"/>
  <c r="X449" i="468"/>
  <c r="W449" i="468"/>
  <c r="V449" i="468"/>
  <c r="U449" i="468"/>
  <c r="T449" i="468"/>
  <c r="S449" i="468"/>
  <c r="Y448" i="468"/>
  <c r="X448" i="468"/>
  <c r="W448" i="468"/>
  <c r="V448" i="468"/>
  <c r="U448" i="468"/>
  <c r="T448" i="468"/>
  <c r="S448" i="468"/>
  <c r="Y447" i="468"/>
  <c r="X447" i="468"/>
  <c r="W447" i="468"/>
  <c r="V447" i="468"/>
  <c r="U447" i="468"/>
  <c r="T447" i="468"/>
  <c r="S447" i="468"/>
  <c r="Y446" i="468"/>
  <c r="X446" i="468"/>
  <c r="W446" i="468"/>
  <c r="V446" i="468"/>
  <c r="U446" i="468"/>
  <c r="T446" i="468"/>
  <c r="S446" i="468"/>
  <c r="Y445" i="468"/>
  <c r="X445" i="468"/>
  <c r="W445" i="468"/>
  <c r="V445" i="468"/>
  <c r="U445" i="468"/>
  <c r="T445" i="468"/>
  <c r="S445" i="468"/>
  <c r="Y444" i="468"/>
  <c r="X444" i="468"/>
  <c r="W444" i="468"/>
  <c r="V444" i="468"/>
  <c r="U444" i="468"/>
  <c r="T444" i="468"/>
  <c r="S444" i="468"/>
  <c r="Y443" i="468"/>
  <c r="X443" i="468"/>
  <c r="W443" i="468"/>
  <c r="V443" i="468"/>
  <c r="U443" i="468"/>
  <c r="T443" i="468"/>
  <c r="S443" i="468"/>
  <c r="Y442" i="468"/>
  <c r="X442" i="468"/>
  <c r="W442" i="468"/>
  <c r="V442" i="468"/>
  <c r="U442" i="468"/>
  <c r="T442" i="468"/>
  <c r="S442" i="468"/>
  <c r="Y441" i="468"/>
  <c r="X441" i="468"/>
  <c r="W441" i="468"/>
  <c r="V441" i="468"/>
  <c r="U441" i="468"/>
  <c r="T441" i="468"/>
  <c r="S441" i="468"/>
  <c r="Y440" i="468"/>
  <c r="X440" i="468"/>
  <c r="W440" i="468"/>
  <c r="V440" i="468"/>
  <c r="U440" i="468"/>
  <c r="T440" i="468"/>
  <c r="S440" i="468"/>
  <c r="Y439" i="468"/>
  <c r="X439" i="468"/>
  <c r="W439" i="468"/>
  <c r="V439" i="468"/>
  <c r="U439" i="468"/>
  <c r="T439" i="468"/>
  <c r="S439" i="468"/>
  <c r="Y438" i="468"/>
  <c r="X438" i="468"/>
  <c r="W438" i="468"/>
  <c r="V438" i="468"/>
  <c r="U438" i="468"/>
  <c r="T438" i="468"/>
  <c r="S438" i="468"/>
  <c r="Y437" i="468"/>
  <c r="X437" i="468"/>
  <c r="W437" i="468"/>
  <c r="V437" i="468"/>
  <c r="U437" i="468"/>
  <c r="T437" i="468"/>
  <c r="S437" i="468"/>
  <c r="Y436" i="468"/>
  <c r="X436" i="468"/>
  <c r="W436" i="468"/>
  <c r="V436" i="468"/>
  <c r="U436" i="468"/>
  <c r="T436" i="468"/>
  <c r="S436" i="468"/>
  <c r="Y435" i="468"/>
  <c r="X435" i="468"/>
  <c r="W435" i="468"/>
  <c r="V435" i="468"/>
  <c r="U435" i="468"/>
  <c r="T435" i="468"/>
  <c r="S435" i="468"/>
  <c r="Y434" i="468"/>
  <c r="X434" i="468"/>
  <c r="W434" i="468"/>
  <c r="V434" i="468"/>
  <c r="U434" i="468"/>
  <c r="T434" i="468"/>
  <c r="S434" i="468"/>
  <c r="Y433" i="468"/>
  <c r="X433" i="468"/>
  <c r="W433" i="468"/>
  <c r="V433" i="468"/>
  <c r="U433" i="468"/>
  <c r="T433" i="468"/>
  <c r="S433" i="468"/>
  <c r="Y432" i="468"/>
  <c r="X432" i="468"/>
  <c r="W432" i="468"/>
  <c r="V432" i="468"/>
  <c r="U432" i="468"/>
  <c r="T432" i="468"/>
  <c r="S432" i="468"/>
  <c r="Y431" i="468"/>
  <c r="X431" i="468"/>
  <c r="W431" i="468"/>
  <c r="V431" i="468"/>
  <c r="U431" i="468"/>
  <c r="T431" i="468"/>
  <c r="S431" i="468"/>
  <c r="Y430" i="468"/>
  <c r="X430" i="468"/>
  <c r="W430" i="468"/>
  <c r="V430" i="468"/>
  <c r="U430" i="468"/>
  <c r="T430" i="468"/>
  <c r="S430" i="468"/>
  <c r="Y429" i="468"/>
  <c r="X429" i="468"/>
  <c r="W429" i="468"/>
  <c r="V429" i="468"/>
  <c r="U429" i="468"/>
  <c r="T429" i="468"/>
  <c r="S429" i="468"/>
  <c r="Y428" i="468"/>
  <c r="X428" i="468"/>
  <c r="W428" i="468"/>
  <c r="V428" i="468"/>
  <c r="U428" i="468"/>
  <c r="T428" i="468"/>
  <c r="S428" i="468"/>
  <c r="Y427" i="468"/>
  <c r="X427" i="468"/>
  <c r="W427" i="468"/>
  <c r="V427" i="468"/>
  <c r="U427" i="468"/>
  <c r="T427" i="468"/>
  <c r="S427" i="468"/>
  <c r="Y426" i="468"/>
  <c r="X426" i="468"/>
  <c r="W426" i="468"/>
  <c r="V426" i="468"/>
  <c r="U426" i="468"/>
  <c r="T426" i="468"/>
  <c r="S426" i="468"/>
  <c r="Y425" i="468"/>
  <c r="X425" i="468"/>
  <c r="W425" i="468"/>
  <c r="V425" i="468"/>
  <c r="U425" i="468"/>
  <c r="T425" i="468"/>
  <c r="S425" i="468"/>
  <c r="Y424" i="468"/>
  <c r="X424" i="468"/>
  <c r="W424" i="468"/>
  <c r="V424" i="468"/>
  <c r="U424" i="468"/>
  <c r="T424" i="468"/>
  <c r="S424" i="468"/>
  <c r="Y423" i="468"/>
  <c r="X423" i="468"/>
  <c r="W423" i="468"/>
  <c r="V423" i="468"/>
  <c r="U423" i="468"/>
  <c r="T423" i="468"/>
  <c r="S423" i="468"/>
  <c r="Y422" i="468"/>
  <c r="X422" i="468"/>
  <c r="W422" i="468"/>
  <c r="V422" i="468"/>
  <c r="U422" i="468"/>
  <c r="T422" i="468"/>
  <c r="S422" i="468"/>
  <c r="Y421" i="468"/>
  <c r="X421" i="468"/>
  <c r="W421" i="468"/>
  <c r="V421" i="468"/>
  <c r="U421" i="468"/>
  <c r="T421" i="468"/>
  <c r="S421" i="468"/>
  <c r="Y420" i="468"/>
  <c r="X420" i="468"/>
  <c r="W420" i="468"/>
  <c r="V420" i="468"/>
  <c r="U420" i="468"/>
  <c r="T420" i="468"/>
  <c r="S420" i="468"/>
  <c r="Y419" i="468"/>
  <c r="X419" i="468"/>
  <c r="W419" i="468"/>
  <c r="V419" i="468"/>
  <c r="U419" i="468"/>
  <c r="T419" i="468"/>
  <c r="S419" i="468"/>
  <c r="Y418" i="468"/>
  <c r="X418" i="468"/>
  <c r="W418" i="468"/>
  <c r="V418" i="468"/>
  <c r="U418" i="468"/>
  <c r="T418" i="468"/>
  <c r="S418" i="468"/>
  <c r="Y417" i="468"/>
  <c r="X417" i="468"/>
  <c r="W417" i="468"/>
  <c r="V417" i="468"/>
  <c r="U417" i="468"/>
  <c r="T417" i="468"/>
  <c r="S417" i="468"/>
  <c r="Y416" i="468"/>
  <c r="X416" i="468"/>
  <c r="W416" i="468"/>
  <c r="V416" i="468"/>
  <c r="U416" i="468"/>
  <c r="T416" i="468"/>
  <c r="S416" i="468"/>
  <c r="Y415" i="468"/>
  <c r="X415" i="468"/>
  <c r="W415" i="468"/>
  <c r="V415" i="468"/>
  <c r="U415" i="468"/>
  <c r="T415" i="468"/>
  <c r="S415" i="468"/>
  <c r="Y414" i="468"/>
  <c r="X414" i="468"/>
  <c r="W414" i="468"/>
  <c r="V414" i="468"/>
  <c r="U414" i="468"/>
  <c r="T414" i="468"/>
  <c r="S414" i="468"/>
  <c r="Y413" i="468"/>
  <c r="X413" i="468"/>
  <c r="W413" i="468"/>
  <c r="V413" i="468"/>
  <c r="U413" i="468"/>
  <c r="T413" i="468"/>
  <c r="S413" i="468"/>
  <c r="Y412" i="468"/>
  <c r="X412" i="468"/>
  <c r="W412" i="468"/>
  <c r="V412" i="468"/>
  <c r="U412" i="468"/>
  <c r="T412" i="468"/>
  <c r="S412" i="468"/>
  <c r="Y411" i="468"/>
  <c r="X411" i="468"/>
  <c r="W411" i="468"/>
  <c r="V411" i="468"/>
  <c r="U411" i="468"/>
  <c r="T411" i="468"/>
  <c r="S411" i="468"/>
  <c r="Y410" i="468"/>
  <c r="X410" i="468"/>
  <c r="W410" i="468"/>
  <c r="V410" i="468"/>
  <c r="U410" i="468"/>
  <c r="T410" i="468"/>
  <c r="S410" i="468"/>
  <c r="Y409" i="468"/>
  <c r="X409" i="468"/>
  <c r="W409" i="468"/>
  <c r="V409" i="468"/>
  <c r="U409" i="468"/>
  <c r="T409" i="468"/>
  <c r="S409" i="468"/>
  <c r="Y408" i="468"/>
  <c r="X408" i="468"/>
  <c r="W408" i="468"/>
  <c r="V408" i="468"/>
  <c r="U408" i="468"/>
  <c r="T408" i="468"/>
  <c r="S408" i="468"/>
  <c r="Y407" i="468"/>
  <c r="X407" i="468"/>
  <c r="W407" i="468"/>
  <c r="V407" i="468"/>
  <c r="U407" i="468"/>
  <c r="T407" i="468"/>
  <c r="S407" i="468"/>
  <c r="Y406" i="468"/>
  <c r="X406" i="468"/>
  <c r="W406" i="468"/>
  <c r="V406" i="468"/>
  <c r="U406" i="468"/>
  <c r="T406" i="468"/>
  <c r="S406" i="468"/>
  <c r="Y405" i="468"/>
  <c r="X405" i="468"/>
  <c r="W405" i="468"/>
  <c r="V405" i="468"/>
  <c r="U405" i="468"/>
  <c r="T405" i="468"/>
  <c r="S405" i="468"/>
  <c r="Y404" i="468"/>
  <c r="X404" i="468"/>
  <c r="W404" i="468"/>
  <c r="V404" i="468"/>
  <c r="U404" i="468"/>
  <c r="T404" i="468"/>
  <c r="S404" i="468"/>
  <c r="Y403" i="468"/>
  <c r="X403" i="468"/>
  <c r="W403" i="468"/>
  <c r="V403" i="468"/>
  <c r="U403" i="468"/>
  <c r="T403" i="468"/>
  <c r="S403" i="468"/>
  <c r="Y402" i="468"/>
  <c r="X402" i="468"/>
  <c r="W402" i="468"/>
  <c r="V402" i="468"/>
  <c r="U402" i="468"/>
  <c r="T402" i="468"/>
  <c r="S402" i="468"/>
  <c r="Y401" i="468"/>
  <c r="X401" i="468"/>
  <c r="W401" i="468"/>
  <c r="V401" i="468"/>
  <c r="U401" i="468"/>
  <c r="T401" i="468"/>
  <c r="S401" i="468"/>
  <c r="Y400" i="468"/>
  <c r="X400" i="468"/>
  <c r="W400" i="468"/>
  <c r="V400" i="468"/>
  <c r="U400" i="468"/>
  <c r="T400" i="468"/>
  <c r="S400" i="468"/>
  <c r="Y399" i="468"/>
  <c r="X399" i="468"/>
  <c r="W399" i="468"/>
  <c r="V399" i="468"/>
  <c r="U399" i="468"/>
  <c r="T399" i="468"/>
  <c r="S399" i="468"/>
  <c r="Y398" i="468"/>
  <c r="X398" i="468"/>
  <c r="W398" i="468"/>
  <c r="V398" i="468"/>
  <c r="U398" i="468"/>
  <c r="T398" i="468"/>
  <c r="S398" i="468"/>
  <c r="Y397" i="468"/>
  <c r="X397" i="468"/>
  <c r="W397" i="468"/>
  <c r="V397" i="468"/>
  <c r="U397" i="468"/>
  <c r="T397" i="468"/>
  <c r="S397" i="468"/>
  <c r="Y396" i="468"/>
  <c r="X396" i="468"/>
  <c r="W396" i="468"/>
  <c r="V396" i="468"/>
  <c r="U396" i="468"/>
  <c r="T396" i="468"/>
  <c r="S396" i="468"/>
  <c r="Y395" i="468"/>
  <c r="X395" i="468"/>
  <c r="W395" i="468"/>
  <c r="V395" i="468"/>
  <c r="U395" i="468"/>
  <c r="T395" i="468"/>
  <c r="S395" i="468"/>
  <c r="Y394" i="468"/>
  <c r="X394" i="468"/>
  <c r="W394" i="468"/>
  <c r="V394" i="468"/>
  <c r="U394" i="468"/>
  <c r="T394" i="468"/>
  <c r="S394" i="468"/>
  <c r="Y393" i="468"/>
  <c r="X393" i="468"/>
  <c r="W393" i="468"/>
  <c r="V393" i="468"/>
  <c r="U393" i="468"/>
  <c r="T393" i="468"/>
  <c r="S393" i="468"/>
  <c r="Y392" i="468"/>
  <c r="X392" i="468"/>
  <c r="W392" i="468"/>
  <c r="V392" i="468"/>
  <c r="U392" i="468"/>
  <c r="T392" i="468"/>
  <c r="S392" i="468"/>
  <c r="Y391" i="468"/>
  <c r="X391" i="468"/>
  <c r="W391" i="468"/>
  <c r="V391" i="468"/>
  <c r="U391" i="468"/>
  <c r="T391" i="468"/>
  <c r="S391" i="468"/>
  <c r="Y390" i="468"/>
  <c r="X390" i="468"/>
  <c r="W390" i="468"/>
  <c r="V390" i="468"/>
  <c r="U390" i="468"/>
  <c r="T390" i="468"/>
  <c r="S390" i="468"/>
  <c r="Y389" i="468"/>
  <c r="X389" i="468"/>
  <c r="W389" i="468"/>
  <c r="V389" i="468"/>
  <c r="U389" i="468"/>
  <c r="T389" i="468"/>
  <c r="S389" i="468"/>
  <c r="Y388" i="468"/>
  <c r="X388" i="468"/>
  <c r="W388" i="468"/>
  <c r="V388" i="468"/>
  <c r="U388" i="468"/>
  <c r="T388" i="468"/>
  <c r="S388" i="468"/>
  <c r="Y387" i="468"/>
  <c r="X387" i="468"/>
  <c r="W387" i="468"/>
  <c r="V387" i="468"/>
  <c r="U387" i="468"/>
  <c r="T387" i="468"/>
  <c r="S387" i="468"/>
  <c r="Y386" i="468"/>
  <c r="X386" i="468"/>
  <c r="W386" i="468"/>
  <c r="V386" i="468"/>
  <c r="U386" i="468"/>
  <c r="T386" i="468"/>
  <c r="S386" i="468"/>
  <c r="Y385" i="468"/>
  <c r="X385" i="468"/>
  <c r="W385" i="468"/>
  <c r="V385" i="468"/>
  <c r="U385" i="468"/>
  <c r="T385" i="468"/>
  <c r="S385" i="468"/>
  <c r="Y384" i="468"/>
  <c r="X384" i="468"/>
  <c r="W384" i="468"/>
  <c r="V384" i="468"/>
  <c r="U384" i="468"/>
  <c r="T384" i="468"/>
  <c r="S384" i="468"/>
  <c r="Y383" i="468"/>
  <c r="X383" i="468"/>
  <c r="W383" i="468"/>
  <c r="V383" i="468"/>
  <c r="U383" i="468"/>
  <c r="T383" i="468"/>
  <c r="S383" i="468"/>
  <c r="Y382" i="468"/>
  <c r="X382" i="468"/>
  <c r="W382" i="468"/>
  <c r="V382" i="468"/>
  <c r="U382" i="468"/>
  <c r="T382" i="468"/>
  <c r="S382" i="468"/>
  <c r="Y381" i="468"/>
  <c r="X381" i="468"/>
  <c r="W381" i="468"/>
  <c r="V381" i="468"/>
  <c r="U381" i="468"/>
  <c r="T381" i="468"/>
  <c r="S381" i="468"/>
  <c r="Y380" i="468"/>
  <c r="X380" i="468"/>
  <c r="W380" i="468"/>
  <c r="V380" i="468"/>
  <c r="U380" i="468"/>
  <c r="T380" i="468"/>
  <c r="S380" i="468"/>
  <c r="Y379" i="468"/>
  <c r="X379" i="468"/>
  <c r="W379" i="468"/>
  <c r="V379" i="468"/>
  <c r="U379" i="468"/>
  <c r="T379" i="468"/>
  <c r="S379" i="468"/>
  <c r="Y378" i="468"/>
  <c r="X378" i="468"/>
  <c r="W378" i="468"/>
  <c r="V378" i="468"/>
  <c r="U378" i="468"/>
  <c r="T378" i="468"/>
  <c r="S378" i="468"/>
  <c r="Y377" i="468"/>
  <c r="X377" i="468"/>
  <c r="W377" i="468"/>
  <c r="V377" i="468"/>
  <c r="U377" i="468"/>
  <c r="T377" i="468"/>
  <c r="S377" i="468"/>
  <c r="Y376" i="468"/>
  <c r="X376" i="468"/>
  <c r="W376" i="468"/>
  <c r="V376" i="468"/>
  <c r="U376" i="468"/>
  <c r="T376" i="468"/>
  <c r="S376" i="468"/>
  <c r="Y375" i="468"/>
  <c r="X375" i="468"/>
  <c r="W375" i="468"/>
  <c r="V375" i="468"/>
  <c r="U375" i="468"/>
  <c r="T375" i="468"/>
  <c r="S375" i="468"/>
  <c r="Y374" i="468"/>
  <c r="X374" i="468"/>
  <c r="W374" i="468"/>
  <c r="V374" i="468"/>
  <c r="U374" i="468"/>
  <c r="T374" i="468"/>
  <c r="S374" i="468"/>
  <c r="Y373" i="468"/>
  <c r="X373" i="468"/>
  <c r="W373" i="468"/>
  <c r="V373" i="468"/>
  <c r="U373" i="468"/>
  <c r="T373" i="468"/>
  <c r="S373" i="468"/>
  <c r="Y372" i="468"/>
  <c r="X372" i="468"/>
  <c r="W372" i="468"/>
  <c r="V372" i="468"/>
  <c r="U372" i="468"/>
  <c r="T372" i="468"/>
  <c r="S372" i="468"/>
  <c r="Y371" i="468"/>
  <c r="X371" i="468"/>
  <c r="W371" i="468"/>
  <c r="V371" i="468"/>
  <c r="U371" i="468"/>
  <c r="T371" i="468"/>
  <c r="S371" i="468"/>
  <c r="Y370" i="468"/>
  <c r="X370" i="468"/>
  <c r="W370" i="468"/>
  <c r="V370" i="468"/>
  <c r="U370" i="468"/>
  <c r="T370" i="468"/>
  <c r="S370" i="468"/>
  <c r="Y369" i="468"/>
  <c r="X369" i="468"/>
  <c r="W369" i="468"/>
  <c r="V369" i="468"/>
  <c r="U369" i="468"/>
  <c r="T369" i="468"/>
  <c r="S369" i="468"/>
  <c r="Y368" i="468"/>
  <c r="X368" i="468"/>
  <c r="W368" i="468"/>
  <c r="V368" i="468"/>
  <c r="U368" i="468"/>
  <c r="T368" i="468"/>
  <c r="S368" i="468"/>
  <c r="Y367" i="468"/>
  <c r="X367" i="468"/>
  <c r="W367" i="468"/>
  <c r="V367" i="468"/>
  <c r="U367" i="468"/>
  <c r="T367" i="468"/>
  <c r="S367" i="468"/>
  <c r="Y366" i="468"/>
  <c r="X366" i="468"/>
  <c r="W366" i="468"/>
  <c r="V366" i="468"/>
  <c r="U366" i="468"/>
  <c r="T366" i="468"/>
  <c r="S366" i="468"/>
  <c r="Y365" i="468"/>
  <c r="X365" i="468"/>
  <c r="W365" i="468"/>
  <c r="V365" i="468"/>
  <c r="U365" i="468"/>
  <c r="T365" i="468"/>
  <c r="S365" i="468"/>
  <c r="Y364" i="468"/>
  <c r="X364" i="468"/>
  <c r="W364" i="468"/>
  <c r="V364" i="468"/>
  <c r="U364" i="468"/>
  <c r="T364" i="468"/>
  <c r="S364" i="468"/>
  <c r="Y363" i="468"/>
  <c r="X363" i="468"/>
  <c r="W363" i="468"/>
  <c r="V363" i="468"/>
  <c r="U363" i="468"/>
  <c r="T363" i="468"/>
  <c r="S363" i="468"/>
  <c r="Y362" i="468"/>
  <c r="X362" i="468"/>
  <c r="W362" i="468"/>
  <c r="V362" i="468"/>
  <c r="U362" i="468"/>
  <c r="T362" i="468"/>
  <c r="S362" i="468"/>
  <c r="Y361" i="468"/>
  <c r="X361" i="468"/>
  <c r="W361" i="468"/>
  <c r="V361" i="468"/>
  <c r="U361" i="468"/>
  <c r="T361" i="468"/>
  <c r="S361" i="468"/>
  <c r="Y360" i="468"/>
  <c r="X360" i="468"/>
  <c r="W360" i="468"/>
  <c r="V360" i="468"/>
  <c r="U360" i="468"/>
  <c r="T360" i="468"/>
  <c r="S360" i="468"/>
  <c r="Y359" i="468"/>
  <c r="X359" i="468"/>
  <c r="W359" i="468"/>
  <c r="V359" i="468"/>
  <c r="U359" i="468"/>
  <c r="T359" i="468"/>
  <c r="S359" i="468"/>
  <c r="Y358" i="468"/>
  <c r="X358" i="468"/>
  <c r="W358" i="468"/>
  <c r="V358" i="468"/>
  <c r="U358" i="468"/>
  <c r="T358" i="468"/>
  <c r="S358" i="468"/>
  <c r="Y357" i="468"/>
  <c r="X357" i="468"/>
  <c r="W357" i="468"/>
  <c r="V357" i="468"/>
  <c r="U357" i="468"/>
  <c r="T357" i="468"/>
  <c r="S357" i="468"/>
  <c r="Y356" i="468"/>
  <c r="X356" i="468"/>
  <c r="W356" i="468"/>
  <c r="V356" i="468"/>
  <c r="U356" i="468"/>
  <c r="T356" i="468"/>
  <c r="S356" i="468"/>
  <c r="Y355" i="468"/>
  <c r="X355" i="468"/>
  <c r="W355" i="468"/>
  <c r="V355" i="468"/>
  <c r="U355" i="468"/>
  <c r="T355" i="468"/>
  <c r="S355" i="468"/>
  <c r="Q701" i="468"/>
  <c r="P701" i="468"/>
  <c r="O701" i="468"/>
  <c r="N701" i="468"/>
  <c r="M701" i="468"/>
  <c r="L701" i="468"/>
  <c r="K701" i="468"/>
  <c r="Q700" i="468"/>
  <c r="P700" i="468"/>
  <c r="O700" i="468"/>
  <c r="N700" i="468"/>
  <c r="M700" i="468"/>
  <c r="L700" i="468"/>
  <c r="K700" i="468"/>
  <c r="Q699" i="468"/>
  <c r="P699" i="468"/>
  <c r="O699" i="468"/>
  <c r="N699" i="468"/>
  <c r="M699" i="468"/>
  <c r="L699" i="468"/>
  <c r="K699" i="468"/>
  <c r="Q698" i="468"/>
  <c r="P698" i="468"/>
  <c r="O698" i="468"/>
  <c r="N698" i="468"/>
  <c r="M698" i="468"/>
  <c r="L698" i="468"/>
  <c r="K698" i="468"/>
  <c r="Q697" i="468"/>
  <c r="P697" i="468"/>
  <c r="O697" i="468"/>
  <c r="N697" i="468"/>
  <c r="M697" i="468"/>
  <c r="L697" i="468"/>
  <c r="K697" i="468"/>
  <c r="Q696" i="468"/>
  <c r="P696" i="468"/>
  <c r="O696" i="468"/>
  <c r="N696" i="468"/>
  <c r="M696" i="468"/>
  <c r="L696" i="468"/>
  <c r="K696" i="468"/>
  <c r="Q695" i="468"/>
  <c r="P695" i="468"/>
  <c r="O695" i="468"/>
  <c r="N695" i="468"/>
  <c r="M695" i="468"/>
  <c r="L695" i="468"/>
  <c r="K695" i="468"/>
  <c r="Q694" i="468"/>
  <c r="P694" i="468"/>
  <c r="O694" i="468"/>
  <c r="N694" i="468"/>
  <c r="M694" i="468"/>
  <c r="L694" i="468"/>
  <c r="K694" i="468"/>
  <c r="Q693" i="468"/>
  <c r="P693" i="468"/>
  <c r="O693" i="468"/>
  <c r="N693" i="468"/>
  <c r="M693" i="468"/>
  <c r="L693" i="468"/>
  <c r="K693" i="468"/>
  <c r="Q692" i="468"/>
  <c r="P692" i="468"/>
  <c r="O692" i="468"/>
  <c r="N692" i="468"/>
  <c r="M692" i="468"/>
  <c r="L692" i="468"/>
  <c r="K692" i="468"/>
  <c r="Q691" i="468"/>
  <c r="P691" i="468"/>
  <c r="O691" i="468"/>
  <c r="N691" i="468"/>
  <c r="M691" i="468"/>
  <c r="L691" i="468"/>
  <c r="K691" i="468"/>
  <c r="Q690" i="468"/>
  <c r="P690" i="468"/>
  <c r="O690" i="468"/>
  <c r="N690" i="468"/>
  <c r="M690" i="468"/>
  <c r="L690" i="468"/>
  <c r="K690" i="468"/>
  <c r="Q689" i="468"/>
  <c r="P689" i="468"/>
  <c r="O689" i="468"/>
  <c r="N689" i="468"/>
  <c r="M689" i="468"/>
  <c r="L689" i="468"/>
  <c r="K689" i="468"/>
  <c r="Q688" i="468"/>
  <c r="P688" i="468"/>
  <c r="O688" i="468"/>
  <c r="N688" i="468"/>
  <c r="M688" i="468"/>
  <c r="L688" i="468"/>
  <c r="K688" i="468"/>
  <c r="Q687" i="468"/>
  <c r="P687" i="468"/>
  <c r="O687" i="468"/>
  <c r="N687" i="468"/>
  <c r="M687" i="468"/>
  <c r="L687" i="468"/>
  <c r="K687" i="468"/>
  <c r="Q686" i="468"/>
  <c r="P686" i="468"/>
  <c r="O686" i="468"/>
  <c r="N686" i="468"/>
  <c r="M686" i="468"/>
  <c r="L686" i="468"/>
  <c r="K686" i="468"/>
  <c r="Q685" i="468"/>
  <c r="P685" i="468"/>
  <c r="O685" i="468"/>
  <c r="N685" i="468"/>
  <c r="M685" i="468"/>
  <c r="L685" i="468"/>
  <c r="K685" i="468"/>
  <c r="Q684" i="468"/>
  <c r="P684" i="468"/>
  <c r="O684" i="468"/>
  <c r="N684" i="468"/>
  <c r="M684" i="468"/>
  <c r="L684" i="468"/>
  <c r="K684" i="468"/>
  <c r="Q683" i="468"/>
  <c r="P683" i="468"/>
  <c r="O683" i="468"/>
  <c r="N683" i="468"/>
  <c r="M683" i="468"/>
  <c r="L683" i="468"/>
  <c r="K683" i="468"/>
  <c r="Q682" i="468"/>
  <c r="P682" i="468"/>
  <c r="O682" i="468"/>
  <c r="N682" i="468"/>
  <c r="M682" i="468"/>
  <c r="L682" i="468"/>
  <c r="K682" i="468"/>
  <c r="Q681" i="468"/>
  <c r="P681" i="468"/>
  <c r="O681" i="468"/>
  <c r="N681" i="468"/>
  <c r="M681" i="468"/>
  <c r="L681" i="468"/>
  <c r="K681" i="468"/>
  <c r="Q680" i="468"/>
  <c r="P680" i="468"/>
  <c r="O680" i="468"/>
  <c r="N680" i="468"/>
  <c r="M680" i="468"/>
  <c r="L680" i="468"/>
  <c r="K680" i="468"/>
  <c r="Q679" i="468"/>
  <c r="P679" i="468"/>
  <c r="O679" i="468"/>
  <c r="N679" i="468"/>
  <c r="M679" i="468"/>
  <c r="L679" i="468"/>
  <c r="K679" i="468"/>
  <c r="Q678" i="468"/>
  <c r="P678" i="468"/>
  <c r="O678" i="468"/>
  <c r="N678" i="468"/>
  <c r="M678" i="468"/>
  <c r="L678" i="468"/>
  <c r="K678" i="468"/>
  <c r="Q677" i="468"/>
  <c r="P677" i="468"/>
  <c r="O677" i="468"/>
  <c r="N677" i="468"/>
  <c r="M677" i="468"/>
  <c r="L677" i="468"/>
  <c r="K677" i="468"/>
  <c r="Q676" i="468"/>
  <c r="P676" i="468"/>
  <c r="O676" i="468"/>
  <c r="N676" i="468"/>
  <c r="M676" i="468"/>
  <c r="L676" i="468"/>
  <c r="K676" i="468"/>
  <c r="Q675" i="468"/>
  <c r="P675" i="468"/>
  <c r="O675" i="468"/>
  <c r="N675" i="468"/>
  <c r="M675" i="468"/>
  <c r="L675" i="468"/>
  <c r="K675" i="468"/>
  <c r="Q674" i="468"/>
  <c r="P674" i="468"/>
  <c r="O674" i="468"/>
  <c r="N674" i="468"/>
  <c r="M674" i="468"/>
  <c r="L674" i="468"/>
  <c r="K674" i="468"/>
  <c r="Q673" i="468"/>
  <c r="P673" i="468"/>
  <c r="O673" i="468"/>
  <c r="N673" i="468"/>
  <c r="M673" i="468"/>
  <c r="L673" i="468"/>
  <c r="K673" i="468"/>
  <c r="Q672" i="468"/>
  <c r="P672" i="468"/>
  <c r="O672" i="468"/>
  <c r="N672" i="468"/>
  <c r="M672" i="468"/>
  <c r="L672" i="468"/>
  <c r="K672" i="468"/>
  <c r="Q671" i="468"/>
  <c r="P671" i="468"/>
  <c r="O671" i="468"/>
  <c r="N671" i="468"/>
  <c r="M671" i="468"/>
  <c r="L671" i="468"/>
  <c r="K671" i="468"/>
  <c r="Q670" i="468"/>
  <c r="P670" i="468"/>
  <c r="O670" i="468"/>
  <c r="N670" i="468"/>
  <c r="M670" i="468"/>
  <c r="L670" i="468"/>
  <c r="K670" i="468"/>
  <c r="Q669" i="468"/>
  <c r="P669" i="468"/>
  <c r="O669" i="468"/>
  <c r="N669" i="468"/>
  <c r="M669" i="468"/>
  <c r="L669" i="468"/>
  <c r="K669" i="468"/>
  <c r="Q668" i="468"/>
  <c r="P668" i="468"/>
  <c r="O668" i="468"/>
  <c r="N668" i="468"/>
  <c r="M668" i="468"/>
  <c r="L668" i="468"/>
  <c r="K668" i="468"/>
  <c r="Q667" i="468"/>
  <c r="P667" i="468"/>
  <c r="O667" i="468"/>
  <c r="N667" i="468"/>
  <c r="M667" i="468"/>
  <c r="L667" i="468"/>
  <c r="K667" i="468"/>
  <c r="Q666" i="468"/>
  <c r="P666" i="468"/>
  <c r="O666" i="468"/>
  <c r="N666" i="468"/>
  <c r="M666" i="468"/>
  <c r="L666" i="468"/>
  <c r="K666" i="468"/>
  <c r="Q665" i="468"/>
  <c r="P665" i="468"/>
  <c r="O665" i="468"/>
  <c r="N665" i="468"/>
  <c r="M665" i="468"/>
  <c r="L665" i="468"/>
  <c r="K665" i="468"/>
  <c r="Q664" i="468"/>
  <c r="P664" i="468"/>
  <c r="O664" i="468"/>
  <c r="N664" i="468"/>
  <c r="M664" i="468"/>
  <c r="L664" i="468"/>
  <c r="K664" i="468"/>
  <c r="Q663" i="468"/>
  <c r="P663" i="468"/>
  <c r="O663" i="468"/>
  <c r="N663" i="468"/>
  <c r="M663" i="468"/>
  <c r="L663" i="468"/>
  <c r="K663" i="468"/>
  <c r="Q662" i="468"/>
  <c r="P662" i="468"/>
  <c r="O662" i="468"/>
  <c r="N662" i="468"/>
  <c r="M662" i="468"/>
  <c r="L662" i="468"/>
  <c r="K662" i="468"/>
  <c r="Q661" i="468"/>
  <c r="P661" i="468"/>
  <c r="O661" i="468"/>
  <c r="N661" i="468"/>
  <c r="M661" i="468"/>
  <c r="L661" i="468"/>
  <c r="K661" i="468"/>
  <c r="Q660" i="468"/>
  <c r="P660" i="468"/>
  <c r="O660" i="468"/>
  <c r="N660" i="468"/>
  <c r="M660" i="468"/>
  <c r="L660" i="468"/>
  <c r="K660" i="468"/>
  <c r="Q659" i="468"/>
  <c r="P659" i="468"/>
  <c r="O659" i="468"/>
  <c r="N659" i="468"/>
  <c r="M659" i="468"/>
  <c r="L659" i="468"/>
  <c r="K659" i="468"/>
  <c r="Q658" i="468"/>
  <c r="P658" i="468"/>
  <c r="O658" i="468"/>
  <c r="N658" i="468"/>
  <c r="M658" i="468"/>
  <c r="L658" i="468"/>
  <c r="K658" i="468"/>
  <c r="Q657" i="468"/>
  <c r="P657" i="468"/>
  <c r="O657" i="468"/>
  <c r="N657" i="468"/>
  <c r="M657" i="468"/>
  <c r="L657" i="468"/>
  <c r="K657" i="468"/>
  <c r="Q656" i="468"/>
  <c r="P656" i="468"/>
  <c r="O656" i="468"/>
  <c r="N656" i="468"/>
  <c r="M656" i="468"/>
  <c r="L656" i="468"/>
  <c r="K656" i="468"/>
  <c r="Q655" i="468"/>
  <c r="P655" i="468"/>
  <c r="O655" i="468"/>
  <c r="N655" i="468"/>
  <c r="M655" i="468"/>
  <c r="L655" i="468"/>
  <c r="K655" i="468"/>
  <c r="Q654" i="468"/>
  <c r="P654" i="468"/>
  <c r="O654" i="468"/>
  <c r="N654" i="468"/>
  <c r="M654" i="468"/>
  <c r="L654" i="468"/>
  <c r="K654" i="468"/>
  <c r="Q653" i="468"/>
  <c r="P653" i="468"/>
  <c r="O653" i="468"/>
  <c r="N653" i="468"/>
  <c r="M653" i="468"/>
  <c r="L653" i="468"/>
  <c r="K653" i="468"/>
  <c r="Q652" i="468"/>
  <c r="P652" i="468"/>
  <c r="O652" i="468"/>
  <c r="N652" i="468"/>
  <c r="M652" i="468"/>
  <c r="L652" i="468"/>
  <c r="K652" i="468"/>
  <c r="Q651" i="468"/>
  <c r="P651" i="468"/>
  <c r="O651" i="468"/>
  <c r="N651" i="468"/>
  <c r="M651" i="468"/>
  <c r="L651" i="468"/>
  <c r="K651" i="468"/>
  <c r="Q650" i="468"/>
  <c r="P650" i="468"/>
  <c r="O650" i="468"/>
  <c r="N650" i="468"/>
  <c r="M650" i="468"/>
  <c r="L650" i="468"/>
  <c r="K650" i="468"/>
  <c r="Q649" i="468"/>
  <c r="P649" i="468"/>
  <c r="O649" i="468"/>
  <c r="N649" i="468"/>
  <c r="M649" i="468"/>
  <c r="L649" i="468"/>
  <c r="K649" i="468"/>
  <c r="Q648" i="468"/>
  <c r="P648" i="468"/>
  <c r="O648" i="468"/>
  <c r="N648" i="468"/>
  <c r="M648" i="468"/>
  <c r="L648" i="468"/>
  <c r="K648" i="468"/>
  <c r="Q647" i="468"/>
  <c r="P647" i="468"/>
  <c r="O647" i="468"/>
  <c r="N647" i="468"/>
  <c r="M647" i="468"/>
  <c r="L647" i="468"/>
  <c r="K647" i="468"/>
  <c r="Q646" i="468"/>
  <c r="P646" i="468"/>
  <c r="O646" i="468"/>
  <c r="N646" i="468"/>
  <c r="M646" i="468"/>
  <c r="L646" i="468"/>
  <c r="K646" i="468"/>
  <c r="Q645" i="468"/>
  <c r="P645" i="468"/>
  <c r="O645" i="468"/>
  <c r="N645" i="468"/>
  <c r="M645" i="468"/>
  <c r="L645" i="468"/>
  <c r="K645" i="468"/>
  <c r="Q644" i="468"/>
  <c r="P644" i="468"/>
  <c r="O644" i="468"/>
  <c r="N644" i="468"/>
  <c r="M644" i="468"/>
  <c r="L644" i="468"/>
  <c r="K644" i="468"/>
  <c r="Q643" i="468"/>
  <c r="P643" i="468"/>
  <c r="O643" i="468"/>
  <c r="N643" i="468"/>
  <c r="M643" i="468"/>
  <c r="L643" i="468"/>
  <c r="K643" i="468"/>
  <c r="Q642" i="468"/>
  <c r="P642" i="468"/>
  <c r="O642" i="468"/>
  <c r="N642" i="468"/>
  <c r="M642" i="468"/>
  <c r="L642" i="468"/>
  <c r="K642" i="468"/>
  <c r="Q641" i="468"/>
  <c r="P641" i="468"/>
  <c r="O641" i="468"/>
  <c r="N641" i="468"/>
  <c r="M641" i="468"/>
  <c r="L641" i="468"/>
  <c r="K641" i="468"/>
  <c r="Q640" i="468"/>
  <c r="P640" i="468"/>
  <c r="O640" i="468"/>
  <c r="N640" i="468"/>
  <c r="M640" i="468"/>
  <c r="L640" i="468"/>
  <c r="K640" i="468"/>
  <c r="Q639" i="468"/>
  <c r="P639" i="468"/>
  <c r="O639" i="468"/>
  <c r="N639" i="468"/>
  <c r="M639" i="468"/>
  <c r="L639" i="468"/>
  <c r="K639" i="468"/>
  <c r="Q638" i="468"/>
  <c r="P638" i="468"/>
  <c r="O638" i="468"/>
  <c r="N638" i="468"/>
  <c r="M638" i="468"/>
  <c r="L638" i="468"/>
  <c r="K638" i="468"/>
  <c r="Q637" i="468"/>
  <c r="P637" i="468"/>
  <c r="O637" i="468"/>
  <c r="N637" i="468"/>
  <c r="M637" i="468"/>
  <c r="L637" i="468"/>
  <c r="K637" i="468"/>
  <c r="Q636" i="468"/>
  <c r="P636" i="468"/>
  <c r="O636" i="468"/>
  <c r="N636" i="468"/>
  <c r="M636" i="468"/>
  <c r="L636" i="468"/>
  <c r="K636" i="468"/>
  <c r="Q635" i="468"/>
  <c r="P635" i="468"/>
  <c r="O635" i="468"/>
  <c r="N635" i="468"/>
  <c r="M635" i="468"/>
  <c r="L635" i="468"/>
  <c r="K635" i="468"/>
  <c r="Q634" i="468"/>
  <c r="P634" i="468"/>
  <c r="O634" i="468"/>
  <c r="N634" i="468"/>
  <c r="M634" i="468"/>
  <c r="L634" i="468"/>
  <c r="K634" i="468"/>
  <c r="Q633" i="468"/>
  <c r="P633" i="468"/>
  <c r="O633" i="468"/>
  <c r="N633" i="468"/>
  <c r="M633" i="468"/>
  <c r="L633" i="468"/>
  <c r="K633" i="468"/>
  <c r="Q632" i="468"/>
  <c r="P632" i="468"/>
  <c r="O632" i="468"/>
  <c r="N632" i="468"/>
  <c r="M632" i="468"/>
  <c r="L632" i="468"/>
  <c r="K632" i="468"/>
  <c r="Q631" i="468"/>
  <c r="P631" i="468"/>
  <c r="O631" i="468"/>
  <c r="N631" i="468"/>
  <c r="M631" i="468"/>
  <c r="L631" i="468"/>
  <c r="K631" i="468"/>
  <c r="Q630" i="468"/>
  <c r="P630" i="468"/>
  <c r="O630" i="468"/>
  <c r="N630" i="468"/>
  <c r="M630" i="468"/>
  <c r="L630" i="468"/>
  <c r="K630" i="468"/>
  <c r="Q629" i="468"/>
  <c r="P629" i="468"/>
  <c r="O629" i="468"/>
  <c r="N629" i="468"/>
  <c r="M629" i="468"/>
  <c r="L629" i="468"/>
  <c r="K629" i="468"/>
  <c r="Q628" i="468"/>
  <c r="P628" i="468"/>
  <c r="O628" i="468"/>
  <c r="N628" i="468"/>
  <c r="M628" i="468"/>
  <c r="L628" i="468"/>
  <c r="K628" i="468"/>
  <c r="Q627" i="468"/>
  <c r="P627" i="468"/>
  <c r="O627" i="468"/>
  <c r="N627" i="468"/>
  <c r="M627" i="468"/>
  <c r="L627" i="468"/>
  <c r="K627" i="468"/>
  <c r="Q626" i="468"/>
  <c r="P626" i="468"/>
  <c r="O626" i="468"/>
  <c r="N626" i="468"/>
  <c r="M626" i="468"/>
  <c r="L626" i="468"/>
  <c r="K626" i="468"/>
  <c r="Q625" i="468"/>
  <c r="P625" i="468"/>
  <c r="O625" i="468"/>
  <c r="N625" i="468"/>
  <c r="M625" i="468"/>
  <c r="L625" i="468"/>
  <c r="K625" i="468"/>
  <c r="Q624" i="468"/>
  <c r="P624" i="468"/>
  <c r="O624" i="468"/>
  <c r="N624" i="468"/>
  <c r="M624" i="468"/>
  <c r="L624" i="468"/>
  <c r="K624" i="468"/>
  <c r="Q623" i="468"/>
  <c r="P623" i="468"/>
  <c r="O623" i="468"/>
  <c r="N623" i="468"/>
  <c r="M623" i="468"/>
  <c r="L623" i="468"/>
  <c r="K623" i="468"/>
  <c r="Q622" i="468"/>
  <c r="P622" i="468"/>
  <c r="O622" i="468"/>
  <c r="N622" i="468"/>
  <c r="M622" i="468"/>
  <c r="L622" i="468"/>
  <c r="K622" i="468"/>
  <c r="Q621" i="468"/>
  <c r="P621" i="468"/>
  <c r="O621" i="468"/>
  <c r="N621" i="468"/>
  <c r="M621" i="468"/>
  <c r="L621" i="468"/>
  <c r="K621" i="468"/>
  <c r="Q620" i="468"/>
  <c r="P620" i="468"/>
  <c r="O620" i="468"/>
  <c r="N620" i="468"/>
  <c r="M620" i="468"/>
  <c r="L620" i="468"/>
  <c r="K620" i="468"/>
  <c r="Q619" i="468"/>
  <c r="P619" i="468"/>
  <c r="O619" i="468"/>
  <c r="N619" i="468"/>
  <c r="M619" i="468"/>
  <c r="L619" i="468"/>
  <c r="K619" i="468"/>
  <c r="Q618" i="468"/>
  <c r="P618" i="468"/>
  <c r="O618" i="468"/>
  <c r="N618" i="468"/>
  <c r="M618" i="468"/>
  <c r="L618" i="468"/>
  <c r="K618" i="468"/>
  <c r="Q617" i="468"/>
  <c r="P617" i="468"/>
  <c r="O617" i="468"/>
  <c r="N617" i="468"/>
  <c r="M617" i="468"/>
  <c r="L617" i="468"/>
  <c r="K617" i="468"/>
  <c r="Q616" i="468"/>
  <c r="P616" i="468"/>
  <c r="O616" i="468"/>
  <c r="N616" i="468"/>
  <c r="M616" i="468"/>
  <c r="L616" i="468"/>
  <c r="K616" i="468"/>
  <c r="Q615" i="468"/>
  <c r="P615" i="468"/>
  <c r="O615" i="468"/>
  <c r="N615" i="468"/>
  <c r="M615" i="468"/>
  <c r="L615" i="468"/>
  <c r="K615" i="468"/>
  <c r="Q614" i="468"/>
  <c r="P614" i="468"/>
  <c r="O614" i="468"/>
  <c r="N614" i="468"/>
  <c r="M614" i="468"/>
  <c r="L614" i="468"/>
  <c r="K614" i="468"/>
  <c r="Q613" i="468"/>
  <c r="P613" i="468"/>
  <c r="O613" i="468"/>
  <c r="N613" i="468"/>
  <c r="M613" i="468"/>
  <c r="L613" i="468"/>
  <c r="K613" i="468"/>
  <c r="Q612" i="468"/>
  <c r="P612" i="468"/>
  <c r="O612" i="468"/>
  <c r="N612" i="468"/>
  <c r="M612" i="468"/>
  <c r="L612" i="468"/>
  <c r="K612" i="468"/>
  <c r="Q611" i="468"/>
  <c r="P611" i="468"/>
  <c r="O611" i="468"/>
  <c r="N611" i="468"/>
  <c r="M611" i="468"/>
  <c r="L611" i="468"/>
  <c r="K611" i="468"/>
  <c r="Q610" i="468"/>
  <c r="P610" i="468"/>
  <c r="O610" i="468"/>
  <c r="N610" i="468"/>
  <c r="M610" i="468"/>
  <c r="L610" i="468"/>
  <c r="K610" i="468"/>
  <c r="Q609" i="468"/>
  <c r="P609" i="468"/>
  <c r="O609" i="468"/>
  <c r="N609" i="468"/>
  <c r="M609" i="468"/>
  <c r="L609" i="468"/>
  <c r="K609" i="468"/>
  <c r="Q608" i="468"/>
  <c r="P608" i="468"/>
  <c r="O608" i="468"/>
  <c r="N608" i="468"/>
  <c r="M608" i="468"/>
  <c r="L608" i="468"/>
  <c r="K608" i="468"/>
  <c r="Q607" i="468"/>
  <c r="P607" i="468"/>
  <c r="O607" i="468"/>
  <c r="N607" i="468"/>
  <c r="M607" i="468"/>
  <c r="L607" i="468"/>
  <c r="K607" i="468"/>
  <c r="Q606" i="468"/>
  <c r="P606" i="468"/>
  <c r="O606" i="468"/>
  <c r="N606" i="468"/>
  <c r="M606" i="468"/>
  <c r="L606" i="468"/>
  <c r="K606" i="468"/>
  <c r="Q605" i="468"/>
  <c r="P605" i="468"/>
  <c r="O605" i="468"/>
  <c r="N605" i="468"/>
  <c r="M605" i="468"/>
  <c r="L605" i="468"/>
  <c r="K605" i="468"/>
  <c r="Q604" i="468"/>
  <c r="P604" i="468"/>
  <c r="O604" i="468"/>
  <c r="N604" i="468"/>
  <c r="M604" i="468"/>
  <c r="L604" i="468"/>
  <c r="K604" i="468"/>
  <c r="Q603" i="468"/>
  <c r="P603" i="468"/>
  <c r="O603" i="468"/>
  <c r="N603" i="468"/>
  <c r="M603" i="468"/>
  <c r="L603" i="468"/>
  <c r="K603" i="468"/>
  <c r="Q602" i="468"/>
  <c r="P602" i="468"/>
  <c r="O602" i="468"/>
  <c r="N602" i="468"/>
  <c r="M602" i="468"/>
  <c r="L602" i="468"/>
  <c r="K602" i="468"/>
  <c r="Q601" i="468"/>
  <c r="P601" i="468"/>
  <c r="O601" i="468"/>
  <c r="N601" i="468"/>
  <c r="M601" i="468"/>
  <c r="L601" i="468"/>
  <c r="K601" i="468"/>
  <c r="Q600" i="468"/>
  <c r="P600" i="468"/>
  <c r="O600" i="468"/>
  <c r="N600" i="468"/>
  <c r="M600" i="468"/>
  <c r="L600" i="468"/>
  <c r="K600" i="468"/>
  <c r="Q599" i="468"/>
  <c r="P599" i="468"/>
  <c r="O599" i="468"/>
  <c r="N599" i="468"/>
  <c r="M599" i="468"/>
  <c r="L599" i="468"/>
  <c r="K599" i="468"/>
  <c r="Q598" i="468"/>
  <c r="P598" i="468"/>
  <c r="O598" i="468"/>
  <c r="N598" i="468"/>
  <c r="M598" i="468"/>
  <c r="L598" i="468"/>
  <c r="K598" i="468"/>
  <c r="Q597" i="468"/>
  <c r="P597" i="468"/>
  <c r="O597" i="468"/>
  <c r="N597" i="468"/>
  <c r="M597" i="468"/>
  <c r="L597" i="468"/>
  <c r="K597" i="468"/>
  <c r="Q596" i="468"/>
  <c r="P596" i="468"/>
  <c r="O596" i="468"/>
  <c r="N596" i="468"/>
  <c r="M596" i="468"/>
  <c r="L596" i="468"/>
  <c r="K596" i="468"/>
  <c r="Q595" i="468"/>
  <c r="P595" i="468"/>
  <c r="O595" i="468"/>
  <c r="N595" i="468"/>
  <c r="M595" i="468"/>
  <c r="L595" i="468"/>
  <c r="K595" i="468"/>
  <c r="Q594" i="468"/>
  <c r="P594" i="468"/>
  <c r="O594" i="468"/>
  <c r="N594" i="468"/>
  <c r="M594" i="468"/>
  <c r="L594" i="468"/>
  <c r="K594" i="468"/>
  <c r="Q593" i="468"/>
  <c r="P593" i="468"/>
  <c r="O593" i="468"/>
  <c r="N593" i="468"/>
  <c r="M593" i="468"/>
  <c r="L593" i="468"/>
  <c r="K593" i="468"/>
  <c r="Q592" i="468"/>
  <c r="P592" i="468"/>
  <c r="O592" i="468"/>
  <c r="N592" i="468"/>
  <c r="M592" i="468"/>
  <c r="L592" i="468"/>
  <c r="K592" i="468"/>
  <c r="Q590" i="468"/>
  <c r="P590" i="468"/>
  <c r="O590" i="468"/>
  <c r="N590" i="468"/>
  <c r="M590" i="468"/>
  <c r="L590" i="468"/>
  <c r="K590" i="468"/>
  <c r="Q589" i="468"/>
  <c r="P589" i="468"/>
  <c r="O589" i="468"/>
  <c r="N589" i="468"/>
  <c r="M589" i="468"/>
  <c r="L589" i="468"/>
  <c r="K589" i="468"/>
  <c r="Q588" i="468"/>
  <c r="P588" i="468"/>
  <c r="O588" i="468"/>
  <c r="N588" i="468"/>
  <c r="M588" i="468"/>
  <c r="L588" i="468"/>
  <c r="K588" i="468"/>
  <c r="Q587" i="468"/>
  <c r="P587" i="468"/>
  <c r="O587" i="468"/>
  <c r="N587" i="468"/>
  <c r="M587" i="468"/>
  <c r="L587" i="468"/>
  <c r="K587" i="468"/>
  <c r="Q584" i="468"/>
  <c r="P584" i="468"/>
  <c r="O584" i="468"/>
  <c r="N584" i="468"/>
  <c r="M584" i="468"/>
  <c r="L584" i="468"/>
  <c r="K584" i="468"/>
  <c r="Q583" i="468"/>
  <c r="P583" i="468"/>
  <c r="O583" i="468"/>
  <c r="N583" i="468"/>
  <c r="M583" i="468"/>
  <c r="L583" i="468"/>
  <c r="K583" i="468"/>
  <c r="Q582" i="468"/>
  <c r="P582" i="468"/>
  <c r="O582" i="468"/>
  <c r="N582" i="468"/>
  <c r="M582" i="468"/>
  <c r="L582" i="468"/>
  <c r="K582" i="468"/>
  <c r="Q581" i="468"/>
  <c r="P581" i="468"/>
  <c r="O581" i="468"/>
  <c r="N581" i="468"/>
  <c r="M581" i="468"/>
  <c r="L581" i="468"/>
  <c r="K581" i="468"/>
  <c r="Q580" i="468"/>
  <c r="P580" i="468"/>
  <c r="O580" i="468"/>
  <c r="N580" i="468"/>
  <c r="M580" i="468"/>
  <c r="L580" i="468"/>
  <c r="K580" i="468"/>
  <c r="Q579" i="468"/>
  <c r="P579" i="468"/>
  <c r="O579" i="468"/>
  <c r="N579" i="468"/>
  <c r="M579" i="468"/>
  <c r="L579" i="468"/>
  <c r="K579" i="468"/>
  <c r="Q578" i="468"/>
  <c r="P578" i="468"/>
  <c r="O578" i="468"/>
  <c r="N578" i="468"/>
  <c r="M578" i="468"/>
  <c r="L578" i="468"/>
  <c r="K578" i="468"/>
  <c r="Q577" i="468"/>
  <c r="P577" i="468"/>
  <c r="O577" i="468"/>
  <c r="N577" i="468"/>
  <c r="M577" i="468"/>
  <c r="L577" i="468"/>
  <c r="K577" i="468"/>
  <c r="Q576" i="468"/>
  <c r="P576" i="468"/>
  <c r="O576" i="468"/>
  <c r="N576" i="468"/>
  <c r="M576" i="468"/>
  <c r="L576" i="468"/>
  <c r="K576" i="468"/>
  <c r="Q573" i="468"/>
  <c r="P573" i="468"/>
  <c r="O573" i="468"/>
  <c r="N573" i="468"/>
  <c r="M573" i="468"/>
  <c r="L573" i="468"/>
  <c r="K573" i="468"/>
  <c r="Q572" i="468"/>
  <c r="P572" i="468"/>
  <c r="O572" i="468"/>
  <c r="N572" i="468"/>
  <c r="M572" i="468"/>
  <c r="L572" i="468"/>
  <c r="K572" i="468"/>
  <c r="Q571" i="468"/>
  <c r="P571" i="468"/>
  <c r="O571" i="468"/>
  <c r="N571" i="468"/>
  <c r="M571" i="468"/>
  <c r="L571" i="468"/>
  <c r="K571" i="468"/>
  <c r="Q570" i="468"/>
  <c r="P570" i="468"/>
  <c r="O570" i="468"/>
  <c r="N570" i="468"/>
  <c r="M570" i="468"/>
  <c r="L570" i="468"/>
  <c r="K570" i="468"/>
  <c r="Q569" i="468"/>
  <c r="P569" i="468"/>
  <c r="O569" i="468"/>
  <c r="N569" i="468"/>
  <c r="M569" i="468"/>
  <c r="L569" i="468"/>
  <c r="K569" i="468"/>
  <c r="Q568" i="468"/>
  <c r="P568" i="468"/>
  <c r="O568" i="468"/>
  <c r="N568" i="468"/>
  <c r="M568" i="468"/>
  <c r="L568" i="468"/>
  <c r="K568" i="468"/>
  <c r="Q567" i="468"/>
  <c r="P567" i="468"/>
  <c r="O567" i="468"/>
  <c r="N567" i="468"/>
  <c r="M567" i="468"/>
  <c r="L567" i="468"/>
  <c r="K567" i="468"/>
  <c r="Q566" i="468"/>
  <c r="P566" i="468"/>
  <c r="O566" i="468"/>
  <c r="N566" i="468"/>
  <c r="M566" i="468"/>
  <c r="L566" i="468"/>
  <c r="K566" i="468"/>
  <c r="Q565" i="468"/>
  <c r="P565" i="468"/>
  <c r="O565" i="468"/>
  <c r="N565" i="468"/>
  <c r="M565" i="468"/>
  <c r="L565" i="468"/>
  <c r="K565" i="468"/>
  <c r="Q564" i="468"/>
  <c r="P564" i="468"/>
  <c r="O564" i="468"/>
  <c r="N564" i="468"/>
  <c r="M564" i="468"/>
  <c r="L564" i="468"/>
  <c r="K564" i="468"/>
  <c r="Q563" i="468"/>
  <c r="P563" i="468"/>
  <c r="O563" i="468"/>
  <c r="N563" i="468"/>
  <c r="M563" i="468"/>
  <c r="L563" i="468"/>
  <c r="K563" i="468"/>
  <c r="Q562" i="468"/>
  <c r="P562" i="468"/>
  <c r="O562" i="468"/>
  <c r="N562" i="468"/>
  <c r="M562" i="468"/>
  <c r="L562" i="468"/>
  <c r="K562" i="468"/>
  <c r="Q561" i="468"/>
  <c r="P561" i="468"/>
  <c r="O561" i="468"/>
  <c r="N561" i="468"/>
  <c r="M561" i="468"/>
  <c r="L561" i="468"/>
  <c r="K561" i="468"/>
  <c r="Q560" i="468"/>
  <c r="P560" i="468"/>
  <c r="O560" i="468"/>
  <c r="N560" i="468"/>
  <c r="M560" i="468"/>
  <c r="L560" i="468"/>
  <c r="K560" i="468"/>
  <c r="Q559" i="468"/>
  <c r="P559" i="468"/>
  <c r="O559" i="468"/>
  <c r="N559" i="468"/>
  <c r="M559" i="468"/>
  <c r="L559" i="468"/>
  <c r="K559" i="468"/>
  <c r="Q558" i="468"/>
  <c r="P558" i="468"/>
  <c r="O558" i="468"/>
  <c r="N558" i="468"/>
  <c r="M558" i="468"/>
  <c r="L558" i="468"/>
  <c r="K558" i="468"/>
  <c r="Q557" i="468"/>
  <c r="P557" i="468"/>
  <c r="O557" i="468"/>
  <c r="N557" i="468"/>
  <c r="M557" i="468"/>
  <c r="L557" i="468"/>
  <c r="K557" i="468"/>
  <c r="Q556" i="468"/>
  <c r="P556" i="468"/>
  <c r="O556" i="468"/>
  <c r="N556" i="468"/>
  <c r="M556" i="468"/>
  <c r="L556" i="468"/>
  <c r="K556" i="468"/>
  <c r="Q555" i="468"/>
  <c r="P555" i="468"/>
  <c r="O555" i="468"/>
  <c r="N555" i="468"/>
  <c r="M555" i="468"/>
  <c r="L555" i="468"/>
  <c r="K555" i="468"/>
  <c r="Q554" i="468"/>
  <c r="P554" i="468"/>
  <c r="O554" i="468"/>
  <c r="N554" i="468"/>
  <c r="M554" i="468"/>
  <c r="L554" i="468"/>
  <c r="K554" i="468"/>
  <c r="Q553" i="468"/>
  <c r="P553" i="468"/>
  <c r="O553" i="468"/>
  <c r="N553" i="468"/>
  <c r="M553" i="468"/>
  <c r="L553" i="468"/>
  <c r="K553" i="468"/>
  <c r="Q552" i="468"/>
  <c r="P552" i="468"/>
  <c r="O552" i="468"/>
  <c r="N552" i="468"/>
  <c r="M552" i="468"/>
  <c r="L552" i="468"/>
  <c r="K552" i="468"/>
  <c r="Q551" i="468"/>
  <c r="P551" i="468"/>
  <c r="O551" i="468"/>
  <c r="N551" i="468"/>
  <c r="M551" i="468"/>
  <c r="L551" i="468"/>
  <c r="K551" i="468"/>
  <c r="Q550" i="468"/>
  <c r="P550" i="468"/>
  <c r="O550" i="468"/>
  <c r="N550" i="468"/>
  <c r="M550" i="468"/>
  <c r="L550" i="468"/>
  <c r="K550" i="468"/>
  <c r="Q549" i="468"/>
  <c r="P549" i="468"/>
  <c r="O549" i="468"/>
  <c r="N549" i="468"/>
  <c r="M549" i="468"/>
  <c r="L549" i="468"/>
  <c r="K549" i="468"/>
  <c r="Q548" i="468"/>
  <c r="P548" i="468"/>
  <c r="O548" i="468"/>
  <c r="N548" i="468"/>
  <c r="M548" i="468"/>
  <c r="L548" i="468"/>
  <c r="K548" i="468"/>
  <c r="Q547" i="468"/>
  <c r="P547" i="468"/>
  <c r="O547" i="468"/>
  <c r="N547" i="468"/>
  <c r="M547" i="468"/>
  <c r="L547" i="468"/>
  <c r="K547" i="468"/>
  <c r="Q546" i="468"/>
  <c r="P546" i="468"/>
  <c r="O546" i="468"/>
  <c r="N546" i="468"/>
  <c r="M546" i="468"/>
  <c r="L546" i="468"/>
  <c r="K546" i="468"/>
  <c r="Q545" i="468"/>
  <c r="P545" i="468"/>
  <c r="O545" i="468"/>
  <c r="N545" i="468"/>
  <c r="M545" i="468"/>
  <c r="L545" i="468"/>
  <c r="K545" i="468"/>
  <c r="Q544" i="468"/>
  <c r="P544" i="468"/>
  <c r="O544" i="468"/>
  <c r="N544" i="468"/>
  <c r="M544" i="468"/>
  <c r="L544" i="468"/>
  <c r="K544" i="468"/>
  <c r="Q543" i="468"/>
  <c r="P543" i="468"/>
  <c r="O543" i="468"/>
  <c r="N543" i="468"/>
  <c r="M543" i="468"/>
  <c r="L543" i="468"/>
  <c r="K543" i="468"/>
  <c r="Q542" i="468"/>
  <c r="P542" i="468"/>
  <c r="O542" i="468"/>
  <c r="N542" i="468"/>
  <c r="M542" i="468"/>
  <c r="L542" i="468"/>
  <c r="K542" i="468"/>
  <c r="Q541" i="468"/>
  <c r="P541" i="468"/>
  <c r="O541" i="468"/>
  <c r="N541" i="468"/>
  <c r="M541" i="468"/>
  <c r="L541" i="468"/>
  <c r="K541" i="468"/>
  <c r="Q540" i="468"/>
  <c r="P540" i="468"/>
  <c r="O540" i="468"/>
  <c r="N540" i="468"/>
  <c r="M540" i="468"/>
  <c r="L540" i="468"/>
  <c r="K540" i="468"/>
  <c r="Q539" i="468"/>
  <c r="P539" i="468"/>
  <c r="O539" i="468"/>
  <c r="N539" i="468"/>
  <c r="M539" i="468"/>
  <c r="L539" i="468"/>
  <c r="K539" i="468"/>
  <c r="Q538" i="468"/>
  <c r="P538" i="468"/>
  <c r="O538" i="468"/>
  <c r="N538" i="468"/>
  <c r="M538" i="468"/>
  <c r="L538" i="468"/>
  <c r="K538" i="468"/>
  <c r="Q537" i="468"/>
  <c r="P537" i="468"/>
  <c r="O537" i="468"/>
  <c r="N537" i="468"/>
  <c r="M537" i="468"/>
  <c r="L537" i="468"/>
  <c r="K537" i="468"/>
  <c r="Q535" i="468"/>
  <c r="P535" i="468"/>
  <c r="O535" i="468"/>
  <c r="N535" i="468"/>
  <c r="M535" i="468"/>
  <c r="L535" i="468"/>
  <c r="K535" i="468"/>
  <c r="Q534" i="468"/>
  <c r="P534" i="468"/>
  <c r="O534" i="468"/>
  <c r="N534" i="468"/>
  <c r="M534" i="468"/>
  <c r="L534" i="468"/>
  <c r="K534" i="468"/>
  <c r="Q533" i="468"/>
  <c r="P533" i="468"/>
  <c r="O533" i="468"/>
  <c r="N533" i="468"/>
  <c r="M533" i="468"/>
  <c r="L533" i="468"/>
  <c r="K533" i="468"/>
  <c r="Q532" i="468"/>
  <c r="P532" i="468"/>
  <c r="O532" i="468"/>
  <c r="N532" i="468"/>
  <c r="M532" i="468"/>
  <c r="L532" i="468"/>
  <c r="K532" i="468"/>
  <c r="Q531" i="468"/>
  <c r="P531" i="468"/>
  <c r="O531" i="468"/>
  <c r="N531" i="468"/>
  <c r="M531" i="468"/>
  <c r="L531" i="468"/>
  <c r="K531" i="468"/>
  <c r="Q530" i="468"/>
  <c r="P530" i="468"/>
  <c r="O530" i="468"/>
  <c r="N530" i="468"/>
  <c r="M530" i="468"/>
  <c r="L530" i="468"/>
  <c r="K530" i="468"/>
  <c r="Q529" i="468"/>
  <c r="P529" i="468"/>
  <c r="O529" i="468"/>
  <c r="N529" i="468"/>
  <c r="M529" i="468"/>
  <c r="L529" i="468"/>
  <c r="K529" i="468"/>
  <c r="Q528" i="468"/>
  <c r="P528" i="468"/>
  <c r="O528" i="468"/>
  <c r="N528" i="468"/>
  <c r="M528" i="468"/>
  <c r="L528" i="468"/>
  <c r="K528" i="468"/>
  <c r="Q527" i="468"/>
  <c r="P527" i="468"/>
  <c r="O527" i="468"/>
  <c r="N527" i="468"/>
  <c r="M527" i="468"/>
  <c r="L527" i="468"/>
  <c r="K527" i="468"/>
  <c r="Q526" i="468"/>
  <c r="P526" i="468"/>
  <c r="O526" i="468"/>
  <c r="N526" i="468"/>
  <c r="M526" i="468"/>
  <c r="L526" i="468"/>
  <c r="K526" i="468"/>
  <c r="Q525" i="468"/>
  <c r="P525" i="468"/>
  <c r="O525" i="468"/>
  <c r="N525" i="468"/>
  <c r="M525" i="468"/>
  <c r="L525" i="468"/>
  <c r="K525" i="468"/>
  <c r="Q524" i="468"/>
  <c r="P524" i="468"/>
  <c r="O524" i="468"/>
  <c r="N524" i="468"/>
  <c r="M524" i="468"/>
  <c r="L524" i="468"/>
  <c r="K524" i="468"/>
  <c r="Q523" i="468"/>
  <c r="P523" i="468"/>
  <c r="O523" i="468"/>
  <c r="N523" i="468"/>
  <c r="M523" i="468"/>
  <c r="L523" i="468"/>
  <c r="K523" i="468"/>
  <c r="Q522" i="468"/>
  <c r="P522" i="468"/>
  <c r="O522" i="468"/>
  <c r="N522" i="468"/>
  <c r="M522" i="468"/>
  <c r="L522" i="468"/>
  <c r="K522" i="468"/>
  <c r="Q521" i="468"/>
  <c r="P521" i="468"/>
  <c r="O521" i="468"/>
  <c r="N521" i="468"/>
  <c r="M521" i="468"/>
  <c r="L521" i="468"/>
  <c r="K521" i="468"/>
  <c r="Q520" i="468"/>
  <c r="P520" i="468"/>
  <c r="O520" i="468"/>
  <c r="N520" i="468"/>
  <c r="M520" i="468"/>
  <c r="L520" i="468"/>
  <c r="K520" i="468"/>
  <c r="Q519" i="468"/>
  <c r="P519" i="468"/>
  <c r="O519" i="468"/>
  <c r="N519" i="468"/>
  <c r="M519" i="468"/>
  <c r="L519" i="468"/>
  <c r="K519" i="468"/>
  <c r="Q518" i="468"/>
  <c r="P518" i="468"/>
  <c r="O518" i="468"/>
  <c r="N518" i="468"/>
  <c r="M518" i="468"/>
  <c r="L518" i="468"/>
  <c r="K518" i="468"/>
  <c r="Q517" i="468"/>
  <c r="P517" i="468"/>
  <c r="O517" i="468"/>
  <c r="N517" i="468"/>
  <c r="M517" i="468"/>
  <c r="L517" i="468"/>
  <c r="K517" i="468"/>
  <c r="Q516" i="468"/>
  <c r="P516" i="468"/>
  <c r="O516" i="468"/>
  <c r="N516" i="468"/>
  <c r="M516" i="468"/>
  <c r="L516" i="468"/>
  <c r="K516" i="468"/>
  <c r="Q515" i="468"/>
  <c r="P515" i="468"/>
  <c r="O515" i="468"/>
  <c r="N515" i="468"/>
  <c r="M515" i="468"/>
  <c r="L515" i="468"/>
  <c r="K515" i="468"/>
  <c r="Q514" i="468"/>
  <c r="P514" i="468"/>
  <c r="O514" i="468"/>
  <c r="N514" i="468"/>
  <c r="M514" i="468"/>
  <c r="L514" i="468"/>
  <c r="K514" i="468"/>
  <c r="Q513" i="468"/>
  <c r="P513" i="468"/>
  <c r="O513" i="468"/>
  <c r="N513" i="468"/>
  <c r="M513" i="468"/>
  <c r="L513" i="468"/>
  <c r="K513" i="468"/>
  <c r="Q512" i="468"/>
  <c r="P512" i="468"/>
  <c r="O512" i="468"/>
  <c r="N512" i="468"/>
  <c r="M512" i="468"/>
  <c r="L512" i="468"/>
  <c r="K512" i="468"/>
  <c r="Q511" i="468"/>
  <c r="P511" i="468"/>
  <c r="O511" i="468"/>
  <c r="N511" i="468"/>
  <c r="M511" i="468"/>
  <c r="L511" i="468"/>
  <c r="K511" i="468"/>
  <c r="Q510" i="468"/>
  <c r="P510" i="468"/>
  <c r="O510" i="468"/>
  <c r="N510" i="468"/>
  <c r="M510" i="468"/>
  <c r="L510" i="468"/>
  <c r="K510" i="468"/>
  <c r="Q509" i="468"/>
  <c r="P509" i="468"/>
  <c r="O509" i="468"/>
  <c r="N509" i="468"/>
  <c r="M509" i="468"/>
  <c r="L509" i="468"/>
  <c r="K509" i="468"/>
  <c r="Q508" i="468"/>
  <c r="P508" i="468"/>
  <c r="O508" i="468"/>
  <c r="N508" i="468"/>
  <c r="M508" i="468"/>
  <c r="L508" i="468"/>
  <c r="K508" i="468"/>
  <c r="Q507" i="468"/>
  <c r="P507" i="468"/>
  <c r="O507" i="468"/>
  <c r="N507" i="468"/>
  <c r="M507" i="468"/>
  <c r="L507" i="468"/>
  <c r="K507" i="468"/>
  <c r="Q506" i="468"/>
  <c r="P506" i="468"/>
  <c r="O506" i="468"/>
  <c r="N506" i="468"/>
  <c r="M506" i="468"/>
  <c r="L506" i="468"/>
  <c r="K506" i="468"/>
  <c r="Q505" i="468"/>
  <c r="P505" i="468"/>
  <c r="O505" i="468"/>
  <c r="N505" i="468"/>
  <c r="M505" i="468"/>
  <c r="L505" i="468"/>
  <c r="K505" i="468"/>
  <c r="Q504" i="468"/>
  <c r="P504" i="468"/>
  <c r="O504" i="468"/>
  <c r="N504" i="468"/>
  <c r="M504" i="468"/>
  <c r="L504" i="468"/>
  <c r="K504" i="468"/>
  <c r="Q503" i="468"/>
  <c r="P503" i="468"/>
  <c r="O503" i="468"/>
  <c r="N503" i="468"/>
  <c r="M503" i="468"/>
  <c r="L503" i="468"/>
  <c r="K503" i="468"/>
  <c r="Q502" i="468"/>
  <c r="P502" i="468"/>
  <c r="O502" i="468"/>
  <c r="N502" i="468"/>
  <c r="M502" i="468"/>
  <c r="L502" i="468"/>
  <c r="K502" i="468"/>
  <c r="Q501" i="468"/>
  <c r="P501" i="468"/>
  <c r="O501" i="468"/>
  <c r="N501" i="468"/>
  <c r="M501" i="468"/>
  <c r="L501" i="468"/>
  <c r="K501" i="468"/>
  <c r="Q500" i="468"/>
  <c r="P500" i="468"/>
  <c r="O500" i="468"/>
  <c r="N500" i="468"/>
  <c r="M500" i="468"/>
  <c r="L500" i="468"/>
  <c r="K500" i="468"/>
  <c r="Q499" i="468"/>
  <c r="P499" i="468"/>
  <c r="O499" i="468"/>
  <c r="N499" i="468"/>
  <c r="M499" i="468"/>
  <c r="L499" i="468"/>
  <c r="K499" i="468"/>
  <c r="Q498" i="468"/>
  <c r="P498" i="468"/>
  <c r="O498" i="468"/>
  <c r="N498" i="468"/>
  <c r="M498" i="468"/>
  <c r="L498" i="468"/>
  <c r="K498" i="468"/>
  <c r="Q497" i="468"/>
  <c r="P497" i="468"/>
  <c r="O497" i="468"/>
  <c r="N497" i="468"/>
  <c r="M497" i="468"/>
  <c r="L497" i="468"/>
  <c r="K497" i="468"/>
  <c r="Q496" i="468"/>
  <c r="P496" i="468"/>
  <c r="O496" i="468"/>
  <c r="N496" i="468"/>
  <c r="M496" i="468"/>
  <c r="L496" i="468"/>
  <c r="K496" i="468"/>
  <c r="Q495" i="468"/>
  <c r="P495" i="468"/>
  <c r="O495" i="468"/>
  <c r="N495" i="468"/>
  <c r="M495" i="468"/>
  <c r="L495" i="468"/>
  <c r="K495" i="468"/>
  <c r="Q494" i="468"/>
  <c r="P494" i="468"/>
  <c r="O494" i="468"/>
  <c r="N494" i="468"/>
  <c r="M494" i="468"/>
  <c r="L494" i="468"/>
  <c r="K494" i="468"/>
  <c r="Q493" i="468"/>
  <c r="P493" i="468"/>
  <c r="O493" i="468"/>
  <c r="N493" i="468"/>
  <c r="M493" i="468"/>
  <c r="L493" i="468"/>
  <c r="K493" i="468"/>
  <c r="Q492" i="468"/>
  <c r="P492" i="468"/>
  <c r="O492" i="468"/>
  <c r="N492" i="468"/>
  <c r="M492" i="468"/>
  <c r="L492" i="468"/>
  <c r="K492" i="468"/>
  <c r="Q491" i="468"/>
  <c r="P491" i="468"/>
  <c r="O491" i="468"/>
  <c r="N491" i="468"/>
  <c r="M491" i="468"/>
  <c r="L491" i="468"/>
  <c r="K491" i="468"/>
  <c r="Q490" i="468"/>
  <c r="P490" i="468"/>
  <c r="O490" i="468"/>
  <c r="N490" i="468"/>
  <c r="M490" i="468"/>
  <c r="L490" i="468"/>
  <c r="K490" i="468"/>
  <c r="Q489" i="468"/>
  <c r="P489" i="468"/>
  <c r="O489" i="468"/>
  <c r="N489" i="468"/>
  <c r="M489" i="468"/>
  <c r="L489" i="468"/>
  <c r="K489" i="468"/>
  <c r="Q488" i="468"/>
  <c r="P488" i="468"/>
  <c r="O488" i="468"/>
  <c r="N488" i="468"/>
  <c r="M488" i="468"/>
  <c r="L488" i="468"/>
  <c r="K488" i="468"/>
  <c r="Q487" i="468"/>
  <c r="P487" i="468"/>
  <c r="O487" i="468"/>
  <c r="N487" i="468"/>
  <c r="M487" i="468"/>
  <c r="L487" i="468"/>
  <c r="K487" i="468"/>
  <c r="Q486" i="468"/>
  <c r="P486" i="468"/>
  <c r="O486" i="468"/>
  <c r="N486" i="468"/>
  <c r="M486" i="468"/>
  <c r="L486" i="468"/>
  <c r="K486" i="468"/>
  <c r="Q485" i="468"/>
  <c r="P485" i="468"/>
  <c r="O485" i="468"/>
  <c r="N485" i="468"/>
  <c r="M485" i="468"/>
  <c r="L485" i="468"/>
  <c r="K485" i="468"/>
  <c r="Q484" i="468"/>
  <c r="P484" i="468"/>
  <c r="O484" i="468"/>
  <c r="N484" i="468"/>
  <c r="M484" i="468"/>
  <c r="L484" i="468"/>
  <c r="K484" i="468"/>
  <c r="Q483" i="468"/>
  <c r="P483" i="468"/>
  <c r="O483" i="468"/>
  <c r="N483" i="468"/>
  <c r="M483" i="468"/>
  <c r="L483" i="468"/>
  <c r="K483" i="468"/>
  <c r="Q482" i="468"/>
  <c r="P482" i="468"/>
  <c r="O482" i="468"/>
  <c r="N482" i="468"/>
  <c r="M482" i="468"/>
  <c r="L482" i="468"/>
  <c r="K482" i="468"/>
  <c r="Q481" i="468"/>
  <c r="P481" i="468"/>
  <c r="O481" i="468"/>
  <c r="N481" i="468"/>
  <c r="M481" i="468"/>
  <c r="L481" i="468"/>
  <c r="K481" i="468"/>
  <c r="Q480" i="468"/>
  <c r="P480" i="468"/>
  <c r="O480" i="468"/>
  <c r="N480" i="468"/>
  <c r="M480" i="468"/>
  <c r="L480" i="468"/>
  <c r="K480" i="468"/>
  <c r="Q479" i="468"/>
  <c r="P479" i="468"/>
  <c r="O479" i="468"/>
  <c r="N479" i="468"/>
  <c r="M479" i="468"/>
  <c r="L479" i="468"/>
  <c r="K479" i="468"/>
  <c r="Q478" i="468"/>
  <c r="P478" i="468"/>
  <c r="O478" i="468"/>
  <c r="N478" i="468"/>
  <c r="M478" i="468"/>
  <c r="L478" i="468"/>
  <c r="K478" i="468"/>
  <c r="Q477" i="468"/>
  <c r="P477" i="468"/>
  <c r="O477" i="468"/>
  <c r="N477" i="468"/>
  <c r="M477" i="468"/>
  <c r="L477" i="468"/>
  <c r="K477" i="468"/>
  <c r="Q476" i="468"/>
  <c r="P476" i="468"/>
  <c r="O476" i="468"/>
  <c r="N476" i="468"/>
  <c r="M476" i="468"/>
  <c r="L476" i="468"/>
  <c r="K476" i="468"/>
  <c r="Q475" i="468"/>
  <c r="P475" i="468"/>
  <c r="O475" i="468"/>
  <c r="N475" i="468"/>
  <c r="M475" i="468"/>
  <c r="L475" i="468"/>
  <c r="K475" i="468"/>
  <c r="Q474" i="468"/>
  <c r="P474" i="468"/>
  <c r="O474" i="468"/>
  <c r="N474" i="468"/>
  <c r="M474" i="468"/>
  <c r="L474" i="468"/>
  <c r="K474" i="468"/>
  <c r="Q473" i="468"/>
  <c r="P473" i="468"/>
  <c r="O473" i="468"/>
  <c r="N473" i="468"/>
  <c r="M473" i="468"/>
  <c r="L473" i="468"/>
  <c r="K473" i="468"/>
  <c r="Q472" i="468"/>
  <c r="P472" i="468"/>
  <c r="O472" i="468"/>
  <c r="N472" i="468"/>
  <c r="M472" i="468"/>
  <c r="L472" i="468"/>
  <c r="K472" i="468"/>
  <c r="Q471" i="468"/>
  <c r="P471" i="468"/>
  <c r="O471" i="468"/>
  <c r="N471" i="468"/>
  <c r="M471" i="468"/>
  <c r="L471" i="468"/>
  <c r="K471" i="468"/>
  <c r="Q470" i="468"/>
  <c r="P470" i="468"/>
  <c r="O470" i="468"/>
  <c r="N470" i="468"/>
  <c r="M470" i="468"/>
  <c r="L470" i="468"/>
  <c r="K470" i="468"/>
  <c r="Q469" i="468"/>
  <c r="P469" i="468"/>
  <c r="O469" i="468"/>
  <c r="N469" i="468"/>
  <c r="M469" i="468"/>
  <c r="L469" i="468"/>
  <c r="K469" i="468"/>
  <c r="Q468" i="468"/>
  <c r="P468" i="468"/>
  <c r="O468" i="468"/>
  <c r="N468" i="468"/>
  <c r="M468" i="468"/>
  <c r="L468" i="468"/>
  <c r="K468" i="468"/>
  <c r="Q467" i="468"/>
  <c r="P467" i="468"/>
  <c r="O467" i="468"/>
  <c r="N467" i="468"/>
  <c r="M467" i="468"/>
  <c r="L467" i="468"/>
  <c r="K467" i="468"/>
  <c r="Q466" i="468"/>
  <c r="P466" i="468"/>
  <c r="O466" i="468"/>
  <c r="N466" i="468"/>
  <c r="M466" i="468"/>
  <c r="L466" i="468"/>
  <c r="K466" i="468"/>
  <c r="Q465" i="468"/>
  <c r="P465" i="468"/>
  <c r="O465" i="468"/>
  <c r="N465" i="468"/>
  <c r="M465" i="468"/>
  <c r="L465" i="468"/>
  <c r="K465" i="468"/>
  <c r="Q464" i="468"/>
  <c r="P464" i="468"/>
  <c r="O464" i="468"/>
  <c r="N464" i="468"/>
  <c r="M464" i="468"/>
  <c r="L464" i="468"/>
  <c r="K464" i="468"/>
  <c r="Q463" i="468"/>
  <c r="P463" i="468"/>
  <c r="O463" i="468"/>
  <c r="N463" i="468"/>
  <c r="M463" i="468"/>
  <c r="L463" i="468"/>
  <c r="K463" i="468"/>
  <c r="Q462" i="468"/>
  <c r="P462" i="468"/>
  <c r="O462" i="468"/>
  <c r="N462" i="468"/>
  <c r="M462" i="468"/>
  <c r="L462" i="468"/>
  <c r="K462" i="468"/>
  <c r="Q461" i="468"/>
  <c r="P461" i="468"/>
  <c r="O461" i="468"/>
  <c r="N461" i="468"/>
  <c r="M461" i="468"/>
  <c r="L461" i="468"/>
  <c r="K461" i="468"/>
  <c r="Q460" i="468"/>
  <c r="P460" i="468"/>
  <c r="O460" i="468"/>
  <c r="N460" i="468"/>
  <c r="M460" i="468"/>
  <c r="L460" i="468"/>
  <c r="K460" i="468"/>
  <c r="Q459" i="468"/>
  <c r="P459" i="468"/>
  <c r="O459" i="468"/>
  <c r="N459" i="468"/>
  <c r="M459" i="468"/>
  <c r="L459" i="468"/>
  <c r="K459" i="468"/>
  <c r="Q458" i="468"/>
  <c r="P458" i="468"/>
  <c r="O458" i="468"/>
  <c r="N458" i="468"/>
  <c r="M458" i="468"/>
  <c r="L458" i="468"/>
  <c r="K458" i="468"/>
  <c r="Q457" i="468"/>
  <c r="P457" i="468"/>
  <c r="O457" i="468"/>
  <c r="N457" i="468"/>
  <c r="M457" i="468"/>
  <c r="L457" i="468"/>
  <c r="K457" i="468"/>
  <c r="Q456" i="468"/>
  <c r="P456" i="468"/>
  <c r="O456" i="468"/>
  <c r="N456" i="468"/>
  <c r="M456" i="468"/>
  <c r="L456" i="468"/>
  <c r="K456" i="468"/>
  <c r="Q455" i="468"/>
  <c r="P455" i="468"/>
  <c r="O455" i="468"/>
  <c r="N455" i="468"/>
  <c r="M455" i="468"/>
  <c r="L455" i="468"/>
  <c r="K455" i="468"/>
  <c r="Q454" i="468"/>
  <c r="P454" i="468"/>
  <c r="O454" i="468"/>
  <c r="N454" i="468"/>
  <c r="M454" i="468"/>
  <c r="L454" i="468"/>
  <c r="K454" i="468"/>
  <c r="Q453" i="468"/>
  <c r="P453" i="468"/>
  <c r="O453" i="468"/>
  <c r="N453" i="468"/>
  <c r="M453" i="468"/>
  <c r="L453" i="468"/>
  <c r="K453" i="468"/>
  <c r="Q452" i="468"/>
  <c r="P452" i="468"/>
  <c r="O452" i="468"/>
  <c r="N452" i="468"/>
  <c r="M452" i="468"/>
  <c r="L452" i="468"/>
  <c r="K452" i="468"/>
  <c r="Q451" i="468"/>
  <c r="P451" i="468"/>
  <c r="O451" i="468"/>
  <c r="N451" i="468"/>
  <c r="M451" i="468"/>
  <c r="L451" i="468"/>
  <c r="K451" i="468"/>
  <c r="Q450" i="468"/>
  <c r="P450" i="468"/>
  <c r="O450" i="468"/>
  <c r="N450" i="468"/>
  <c r="M450" i="468"/>
  <c r="L450" i="468"/>
  <c r="K450" i="468"/>
  <c r="Q449" i="468"/>
  <c r="P449" i="468"/>
  <c r="O449" i="468"/>
  <c r="N449" i="468"/>
  <c r="M449" i="468"/>
  <c r="L449" i="468"/>
  <c r="K449" i="468"/>
  <c r="Q448" i="468"/>
  <c r="P448" i="468"/>
  <c r="O448" i="468"/>
  <c r="N448" i="468"/>
  <c r="M448" i="468"/>
  <c r="L448" i="468"/>
  <c r="K448" i="468"/>
  <c r="Q447" i="468"/>
  <c r="P447" i="468"/>
  <c r="O447" i="468"/>
  <c r="N447" i="468"/>
  <c r="M447" i="468"/>
  <c r="L447" i="468"/>
  <c r="K447" i="468"/>
  <c r="Q446" i="468"/>
  <c r="P446" i="468"/>
  <c r="O446" i="468"/>
  <c r="N446" i="468"/>
  <c r="M446" i="468"/>
  <c r="L446" i="468"/>
  <c r="K446" i="468"/>
  <c r="Q445" i="468"/>
  <c r="P445" i="468"/>
  <c r="O445" i="468"/>
  <c r="N445" i="468"/>
  <c r="M445" i="468"/>
  <c r="L445" i="468"/>
  <c r="K445" i="468"/>
  <c r="Q444" i="468"/>
  <c r="P444" i="468"/>
  <c r="O444" i="468"/>
  <c r="N444" i="468"/>
  <c r="M444" i="468"/>
  <c r="L444" i="468"/>
  <c r="K444" i="468"/>
  <c r="Q443" i="468"/>
  <c r="P443" i="468"/>
  <c r="O443" i="468"/>
  <c r="N443" i="468"/>
  <c r="M443" i="468"/>
  <c r="L443" i="468"/>
  <c r="K443" i="468"/>
  <c r="Q442" i="468"/>
  <c r="P442" i="468"/>
  <c r="O442" i="468"/>
  <c r="N442" i="468"/>
  <c r="M442" i="468"/>
  <c r="L442" i="468"/>
  <c r="K442" i="468"/>
  <c r="Q441" i="468"/>
  <c r="P441" i="468"/>
  <c r="O441" i="468"/>
  <c r="N441" i="468"/>
  <c r="M441" i="468"/>
  <c r="L441" i="468"/>
  <c r="K441" i="468"/>
  <c r="Q440" i="468"/>
  <c r="P440" i="468"/>
  <c r="O440" i="468"/>
  <c r="N440" i="468"/>
  <c r="M440" i="468"/>
  <c r="L440" i="468"/>
  <c r="K440" i="468"/>
  <c r="Q439" i="468"/>
  <c r="P439" i="468"/>
  <c r="O439" i="468"/>
  <c r="N439" i="468"/>
  <c r="M439" i="468"/>
  <c r="L439" i="468"/>
  <c r="K439" i="468"/>
  <c r="Q438" i="468"/>
  <c r="P438" i="468"/>
  <c r="O438" i="468"/>
  <c r="N438" i="468"/>
  <c r="M438" i="468"/>
  <c r="L438" i="468"/>
  <c r="K438" i="468"/>
  <c r="Q437" i="468"/>
  <c r="P437" i="468"/>
  <c r="O437" i="468"/>
  <c r="N437" i="468"/>
  <c r="M437" i="468"/>
  <c r="L437" i="468"/>
  <c r="K437" i="468"/>
  <c r="Q436" i="468"/>
  <c r="P436" i="468"/>
  <c r="O436" i="468"/>
  <c r="N436" i="468"/>
  <c r="M436" i="468"/>
  <c r="L436" i="468"/>
  <c r="K436" i="468"/>
  <c r="Q435" i="468"/>
  <c r="P435" i="468"/>
  <c r="O435" i="468"/>
  <c r="N435" i="468"/>
  <c r="M435" i="468"/>
  <c r="L435" i="468"/>
  <c r="K435" i="468"/>
  <c r="Q434" i="468"/>
  <c r="P434" i="468"/>
  <c r="O434" i="468"/>
  <c r="N434" i="468"/>
  <c r="M434" i="468"/>
  <c r="L434" i="468"/>
  <c r="K434" i="468"/>
  <c r="Q433" i="468"/>
  <c r="P433" i="468"/>
  <c r="O433" i="468"/>
  <c r="N433" i="468"/>
  <c r="M433" i="468"/>
  <c r="L433" i="468"/>
  <c r="K433" i="468"/>
  <c r="Q432" i="468"/>
  <c r="P432" i="468"/>
  <c r="O432" i="468"/>
  <c r="N432" i="468"/>
  <c r="M432" i="468"/>
  <c r="L432" i="468"/>
  <c r="K432" i="468"/>
  <c r="Q431" i="468"/>
  <c r="P431" i="468"/>
  <c r="O431" i="468"/>
  <c r="N431" i="468"/>
  <c r="M431" i="468"/>
  <c r="L431" i="468"/>
  <c r="K431" i="468"/>
  <c r="Q430" i="468"/>
  <c r="P430" i="468"/>
  <c r="O430" i="468"/>
  <c r="N430" i="468"/>
  <c r="M430" i="468"/>
  <c r="L430" i="468"/>
  <c r="K430" i="468"/>
  <c r="Q429" i="468"/>
  <c r="P429" i="468"/>
  <c r="O429" i="468"/>
  <c r="N429" i="468"/>
  <c r="M429" i="468"/>
  <c r="L429" i="468"/>
  <c r="K429" i="468"/>
  <c r="Q428" i="468"/>
  <c r="P428" i="468"/>
  <c r="O428" i="468"/>
  <c r="N428" i="468"/>
  <c r="M428" i="468"/>
  <c r="L428" i="468"/>
  <c r="K428" i="468"/>
  <c r="Q427" i="468"/>
  <c r="P427" i="468"/>
  <c r="O427" i="468"/>
  <c r="N427" i="468"/>
  <c r="M427" i="468"/>
  <c r="L427" i="468"/>
  <c r="K427" i="468"/>
  <c r="Q426" i="468"/>
  <c r="P426" i="468"/>
  <c r="O426" i="468"/>
  <c r="N426" i="468"/>
  <c r="M426" i="468"/>
  <c r="L426" i="468"/>
  <c r="K426" i="468"/>
  <c r="Q425" i="468"/>
  <c r="P425" i="468"/>
  <c r="O425" i="468"/>
  <c r="N425" i="468"/>
  <c r="M425" i="468"/>
  <c r="L425" i="468"/>
  <c r="K425" i="468"/>
  <c r="Q424" i="468"/>
  <c r="P424" i="468"/>
  <c r="O424" i="468"/>
  <c r="N424" i="468"/>
  <c r="M424" i="468"/>
  <c r="L424" i="468"/>
  <c r="K424" i="468"/>
  <c r="Q423" i="468"/>
  <c r="P423" i="468"/>
  <c r="O423" i="468"/>
  <c r="N423" i="468"/>
  <c r="M423" i="468"/>
  <c r="L423" i="468"/>
  <c r="K423" i="468"/>
  <c r="Q422" i="468"/>
  <c r="P422" i="468"/>
  <c r="O422" i="468"/>
  <c r="N422" i="468"/>
  <c r="M422" i="468"/>
  <c r="L422" i="468"/>
  <c r="K422" i="468"/>
  <c r="Q421" i="468"/>
  <c r="P421" i="468"/>
  <c r="O421" i="468"/>
  <c r="N421" i="468"/>
  <c r="M421" i="468"/>
  <c r="L421" i="468"/>
  <c r="K421" i="468"/>
  <c r="Q420" i="468"/>
  <c r="P420" i="468"/>
  <c r="O420" i="468"/>
  <c r="N420" i="468"/>
  <c r="M420" i="468"/>
  <c r="L420" i="468"/>
  <c r="K420" i="468"/>
  <c r="Q419" i="468"/>
  <c r="P419" i="468"/>
  <c r="O419" i="468"/>
  <c r="N419" i="468"/>
  <c r="M419" i="468"/>
  <c r="L419" i="468"/>
  <c r="K419" i="468"/>
  <c r="Q418" i="468"/>
  <c r="P418" i="468"/>
  <c r="O418" i="468"/>
  <c r="N418" i="468"/>
  <c r="M418" i="468"/>
  <c r="L418" i="468"/>
  <c r="K418" i="468"/>
  <c r="Q417" i="468"/>
  <c r="P417" i="468"/>
  <c r="O417" i="468"/>
  <c r="N417" i="468"/>
  <c r="M417" i="468"/>
  <c r="L417" i="468"/>
  <c r="K417" i="468"/>
  <c r="Q416" i="468"/>
  <c r="P416" i="468"/>
  <c r="O416" i="468"/>
  <c r="N416" i="468"/>
  <c r="M416" i="468"/>
  <c r="L416" i="468"/>
  <c r="K416" i="468"/>
  <c r="Q415" i="468"/>
  <c r="P415" i="468"/>
  <c r="O415" i="468"/>
  <c r="N415" i="468"/>
  <c r="M415" i="468"/>
  <c r="L415" i="468"/>
  <c r="K415" i="468"/>
  <c r="Q414" i="468"/>
  <c r="P414" i="468"/>
  <c r="O414" i="468"/>
  <c r="N414" i="468"/>
  <c r="M414" i="468"/>
  <c r="L414" i="468"/>
  <c r="K414" i="468"/>
  <c r="Q413" i="468"/>
  <c r="P413" i="468"/>
  <c r="O413" i="468"/>
  <c r="N413" i="468"/>
  <c r="M413" i="468"/>
  <c r="L413" i="468"/>
  <c r="K413" i="468"/>
  <c r="Q412" i="468"/>
  <c r="P412" i="468"/>
  <c r="O412" i="468"/>
  <c r="N412" i="468"/>
  <c r="M412" i="468"/>
  <c r="L412" i="468"/>
  <c r="K412" i="468"/>
  <c r="Q411" i="468"/>
  <c r="P411" i="468"/>
  <c r="O411" i="468"/>
  <c r="N411" i="468"/>
  <c r="M411" i="468"/>
  <c r="L411" i="468"/>
  <c r="K411" i="468"/>
  <c r="Q410" i="468"/>
  <c r="P410" i="468"/>
  <c r="O410" i="468"/>
  <c r="N410" i="468"/>
  <c r="M410" i="468"/>
  <c r="L410" i="468"/>
  <c r="K410" i="468"/>
  <c r="Q409" i="468"/>
  <c r="P409" i="468"/>
  <c r="O409" i="468"/>
  <c r="N409" i="468"/>
  <c r="M409" i="468"/>
  <c r="L409" i="468"/>
  <c r="K409" i="468"/>
  <c r="Q408" i="468"/>
  <c r="P408" i="468"/>
  <c r="O408" i="468"/>
  <c r="N408" i="468"/>
  <c r="M408" i="468"/>
  <c r="L408" i="468"/>
  <c r="K408" i="468"/>
  <c r="Q407" i="468"/>
  <c r="P407" i="468"/>
  <c r="O407" i="468"/>
  <c r="N407" i="468"/>
  <c r="M407" i="468"/>
  <c r="L407" i="468"/>
  <c r="K407" i="468"/>
  <c r="Q406" i="468"/>
  <c r="P406" i="468"/>
  <c r="O406" i="468"/>
  <c r="N406" i="468"/>
  <c r="M406" i="468"/>
  <c r="L406" i="468"/>
  <c r="K406" i="468"/>
  <c r="Q405" i="468"/>
  <c r="P405" i="468"/>
  <c r="O405" i="468"/>
  <c r="N405" i="468"/>
  <c r="M405" i="468"/>
  <c r="L405" i="468"/>
  <c r="K405" i="468"/>
  <c r="Q404" i="468"/>
  <c r="P404" i="468"/>
  <c r="O404" i="468"/>
  <c r="N404" i="468"/>
  <c r="M404" i="468"/>
  <c r="L404" i="468"/>
  <c r="K404" i="468"/>
  <c r="Q403" i="468"/>
  <c r="P403" i="468"/>
  <c r="O403" i="468"/>
  <c r="N403" i="468"/>
  <c r="M403" i="468"/>
  <c r="L403" i="468"/>
  <c r="K403" i="468"/>
  <c r="Q402" i="468"/>
  <c r="P402" i="468"/>
  <c r="O402" i="468"/>
  <c r="N402" i="468"/>
  <c r="M402" i="468"/>
  <c r="L402" i="468"/>
  <c r="K402" i="468"/>
  <c r="Q401" i="468"/>
  <c r="P401" i="468"/>
  <c r="O401" i="468"/>
  <c r="N401" i="468"/>
  <c r="M401" i="468"/>
  <c r="L401" i="468"/>
  <c r="K401" i="468"/>
  <c r="Q400" i="468"/>
  <c r="P400" i="468"/>
  <c r="O400" i="468"/>
  <c r="N400" i="468"/>
  <c r="M400" i="468"/>
  <c r="L400" i="468"/>
  <c r="K400" i="468"/>
  <c r="Q399" i="468"/>
  <c r="P399" i="468"/>
  <c r="O399" i="468"/>
  <c r="N399" i="468"/>
  <c r="M399" i="468"/>
  <c r="L399" i="468"/>
  <c r="K399" i="468"/>
  <c r="Q398" i="468"/>
  <c r="P398" i="468"/>
  <c r="O398" i="468"/>
  <c r="N398" i="468"/>
  <c r="M398" i="468"/>
  <c r="L398" i="468"/>
  <c r="K398" i="468"/>
  <c r="Q397" i="468"/>
  <c r="P397" i="468"/>
  <c r="O397" i="468"/>
  <c r="N397" i="468"/>
  <c r="M397" i="468"/>
  <c r="L397" i="468"/>
  <c r="K397" i="468"/>
  <c r="Q396" i="468"/>
  <c r="P396" i="468"/>
  <c r="O396" i="468"/>
  <c r="N396" i="468"/>
  <c r="M396" i="468"/>
  <c r="L396" i="468"/>
  <c r="K396" i="468"/>
  <c r="Q395" i="468"/>
  <c r="P395" i="468"/>
  <c r="O395" i="468"/>
  <c r="N395" i="468"/>
  <c r="M395" i="468"/>
  <c r="L395" i="468"/>
  <c r="K395" i="468"/>
  <c r="Q394" i="468"/>
  <c r="P394" i="468"/>
  <c r="O394" i="468"/>
  <c r="N394" i="468"/>
  <c r="M394" i="468"/>
  <c r="L394" i="468"/>
  <c r="K394" i="468"/>
  <c r="Q393" i="468"/>
  <c r="P393" i="468"/>
  <c r="O393" i="468"/>
  <c r="N393" i="468"/>
  <c r="M393" i="468"/>
  <c r="L393" i="468"/>
  <c r="K393" i="468"/>
  <c r="Q392" i="468"/>
  <c r="P392" i="468"/>
  <c r="O392" i="468"/>
  <c r="N392" i="468"/>
  <c r="M392" i="468"/>
  <c r="L392" i="468"/>
  <c r="K392" i="468"/>
  <c r="Q391" i="468"/>
  <c r="P391" i="468"/>
  <c r="O391" i="468"/>
  <c r="N391" i="468"/>
  <c r="M391" i="468"/>
  <c r="L391" i="468"/>
  <c r="K391" i="468"/>
  <c r="Q390" i="468"/>
  <c r="P390" i="468"/>
  <c r="O390" i="468"/>
  <c r="N390" i="468"/>
  <c r="M390" i="468"/>
  <c r="L390" i="468"/>
  <c r="K390" i="468"/>
  <c r="Q389" i="468"/>
  <c r="P389" i="468"/>
  <c r="O389" i="468"/>
  <c r="N389" i="468"/>
  <c r="M389" i="468"/>
  <c r="L389" i="468"/>
  <c r="K389" i="468"/>
  <c r="Q388" i="468"/>
  <c r="P388" i="468"/>
  <c r="O388" i="468"/>
  <c r="N388" i="468"/>
  <c r="M388" i="468"/>
  <c r="L388" i="468"/>
  <c r="K388" i="468"/>
  <c r="Q387" i="468"/>
  <c r="P387" i="468"/>
  <c r="O387" i="468"/>
  <c r="N387" i="468"/>
  <c r="M387" i="468"/>
  <c r="L387" i="468"/>
  <c r="K387" i="468"/>
  <c r="Q386" i="468"/>
  <c r="P386" i="468"/>
  <c r="O386" i="468"/>
  <c r="N386" i="468"/>
  <c r="M386" i="468"/>
  <c r="L386" i="468"/>
  <c r="K386" i="468"/>
  <c r="Q385" i="468"/>
  <c r="P385" i="468"/>
  <c r="O385" i="468"/>
  <c r="N385" i="468"/>
  <c r="M385" i="468"/>
  <c r="L385" i="468"/>
  <c r="K385" i="468"/>
  <c r="Q384" i="468"/>
  <c r="P384" i="468"/>
  <c r="O384" i="468"/>
  <c r="N384" i="468"/>
  <c r="M384" i="468"/>
  <c r="L384" i="468"/>
  <c r="K384" i="468"/>
  <c r="Q383" i="468"/>
  <c r="P383" i="468"/>
  <c r="O383" i="468"/>
  <c r="N383" i="468"/>
  <c r="M383" i="468"/>
  <c r="L383" i="468"/>
  <c r="K383" i="468"/>
  <c r="Q382" i="468"/>
  <c r="P382" i="468"/>
  <c r="O382" i="468"/>
  <c r="N382" i="468"/>
  <c r="M382" i="468"/>
  <c r="L382" i="468"/>
  <c r="K382" i="468"/>
  <c r="Q381" i="468"/>
  <c r="P381" i="468"/>
  <c r="O381" i="468"/>
  <c r="N381" i="468"/>
  <c r="M381" i="468"/>
  <c r="L381" i="468"/>
  <c r="K381" i="468"/>
  <c r="Q380" i="468"/>
  <c r="P380" i="468"/>
  <c r="O380" i="468"/>
  <c r="N380" i="468"/>
  <c r="M380" i="468"/>
  <c r="L380" i="468"/>
  <c r="K380" i="468"/>
  <c r="Q379" i="468"/>
  <c r="P379" i="468"/>
  <c r="O379" i="468"/>
  <c r="N379" i="468"/>
  <c r="M379" i="468"/>
  <c r="L379" i="468"/>
  <c r="K379" i="468"/>
  <c r="Q378" i="468"/>
  <c r="P378" i="468"/>
  <c r="O378" i="468"/>
  <c r="N378" i="468"/>
  <c r="M378" i="468"/>
  <c r="L378" i="468"/>
  <c r="K378" i="468"/>
  <c r="Q377" i="468"/>
  <c r="P377" i="468"/>
  <c r="O377" i="468"/>
  <c r="N377" i="468"/>
  <c r="M377" i="468"/>
  <c r="L377" i="468"/>
  <c r="K377" i="468"/>
  <c r="Q376" i="468"/>
  <c r="P376" i="468"/>
  <c r="O376" i="468"/>
  <c r="N376" i="468"/>
  <c r="M376" i="468"/>
  <c r="L376" i="468"/>
  <c r="K376" i="468"/>
  <c r="Q375" i="468"/>
  <c r="P375" i="468"/>
  <c r="O375" i="468"/>
  <c r="N375" i="468"/>
  <c r="M375" i="468"/>
  <c r="L375" i="468"/>
  <c r="K375" i="468"/>
  <c r="Q374" i="468"/>
  <c r="P374" i="468"/>
  <c r="O374" i="468"/>
  <c r="N374" i="468"/>
  <c r="M374" i="468"/>
  <c r="L374" i="468"/>
  <c r="K374" i="468"/>
  <c r="Q373" i="468"/>
  <c r="P373" i="468"/>
  <c r="O373" i="468"/>
  <c r="N373" i="468"/>
  <c r="M373" i="468"/>
  <c r="L373" i="468"/>
  <c r="K373" i="468"/>
  <c r="Q372" i="468"/>
  <c r="P372" i="468"/>
  <c r="O372" i="468"/>
  <c r="N372" i="468"/>
  <c r="M372" i="468"/>
  <c r="L372" i="468"/>
  <c r="K372" i="468"/>
  <c r="Q371" i="468"/>
  <c r="P371" i="468"/>
  <c r="O371" i="468"/>
  <c r="N371" i="468"/>
  <c r="M371" i="468"/>
  <c r="L371" i="468"/>
  <c r="K371" i="468"/>
  <c r="Q370" i="468"/>
  <c r="P370" i="468"/>
  <c r="O370" i="468"/>
  <c r="N370" i="468"/>
  <c r="M370" i="468"/>
  <c r="L370" i="468"/>
  <c r="K370" i="468"/>
  <c r="Q369" i="468"/>
  <c r="P369" i="468"/>
  <c r="O369" i="468"/>
  <c r="N369" i="468"/>
  <c r="M369" i="468"/>
  <c r="L369" i="468"/>
  <c r="K369" i="468"/>
  <c r="Q368" i="468"/>
  <c r="P368" i="468"/>
  <c r="O368" i="468"/>
  <c r="N368" i="468"/>
  <c r="M368" i="468"/>
  <c r="L368" i="468"/>
  <c r="K368" i="468"/>
  <c r="Q367" i="468"/>
  <c r="P367" i="468"/>
  <c r="O367" i="468"/>
  <c r="N367" i="468"/>
  <c r="M367" i="468"/>
  <c r="L367" i="468"/>
  <c r="K367" i="468"/>
  <c r="Q366" i="468"/>
  <c r="P366" i="468"/>
  <c r="O366" i="468"/>
  <c r="N366" i="468"/>
  <c r="M366" i="468"/>
  <c r="L366" i="468"/>
  <c r="K366" i="468"/>
  <c r="Q365" i="468"/>
  <c r="P365" i="468"/>
  <c r="O365" i="468"/>
  <c r="N365" i="468"/>
  <c r="M365" i="468"/>
  <c r="L365" i="468"/>
  <c r="K365" i="468"/>
  <c r="Q364" i="468"/>
  <c r="P364" i="468"/>
  <c r="O364" i="468"/>
  <c r="N364" i="468"/>
  <c r="M364" i="468"/>
  <c r="L364" i="468"/>
  <c r="K364" i="468"/>
  <c r="Q363" i="468"/>
  <c r="P363" i="468"/>
  <c r="O363" i="468"/>
  <c r="N363" i="468"/>
  <c r="M363" i="468"/>
  <c r="L363" i="468"/>
  <c r="K363" i="468"/>
  <c r="Q362" i="468"/>
  <c r="P362" i="468"/>
  <c r="O362" i="468"/>
  <c r="N362" i="468"/>
  <c r="M362" i="468"/>
  <c r="L362" i="468"/>
  <c r="K362" i="468"/>
  <c r="Q361" i="468"/>
  <c r="P361" i="468"/>
  <c r="O361" i="468"/>
  <c r="N361" i="468"/>
  <c r="M361" i="468"/>
  <c r="L361" i="468"/>
  <c r="K361" i="468"/>
  <c r="Q360" i="468"/>
  <c r="P360" i="468"/>
  <c r="O360" i="468"/>
  <c r="N360" i="468"/>
  <c r="M360" i="468"/>
  <c r="L360" i="468"/>
  <c r="K360" i="468"/>
  <c r="Q359" i="468"/>
  <c r="P359" i="468"/>
  <c r="O359" i="468"/>
  <c r="N359" i="468"/>
  <c r="M359" i="468"/>
  <c r="L359" i="468"/>
  <c r="K359" i="468"/>
  <c r="Q358" i="468"/>
  <c r="P358" i="468"/>
  <c r="O358" i="468"/>
  <c r="N358" i="468"/>
  <c r="M358" i="468"/>
  <c r="L358" i="468"/>
  <c r="K358" i="468"/>
  <c r="Q357" i="468"/>
  <c r="P357" i="468"/>
  <c r="O357" i="468"/>
  <c r="N357" i="468"/>
  <c r="M357" i="468"/>
  <c r="L357" i="468"/>
  <c r="K357" i="468"/>
  <c r="Q356" i="468"/>
  <c r="P356" i="468"/>
  <c r="O356" i="468"/>
  <c r="N356" i="468"/>
  <c r="M356" i="468"/>
  <c r="L356" i="468"/>
  <c r="K356" i="468"/>
  <c r="Q355" i="468"/>
  <c r="P355" i="468"/>
  <c r="O355" i="468"/>
  <c r="N355" i="468"/>
  <c r="M355" i="468"/>
  <c r="L355" i="468"/>
  <c r="K355" i="468"/>
  <c r="I701" i="468"/>
  <c r="H701" i="468"/>
  <c r="G701" i="468"/>
  <c r="F701" i="468"/>
  <c r="E701" i="468"/>
  <c r="D701" i="468"/>
  <c r="I700" i="468"/>
  <c r="H700" i="468"/>
  <c r="G700" i="468"/>
  <c r="F700" i="468"/>
  <c r="E700" i="468"/>
  <c r="D700" i="468"/>
  <c r="I699" i="468"/>
  <c r="H699" i="468"/>
  <c r="G699" i="468"/>
  <c r="F699" i="468"/>
  <c r="E699" i="468"/>
  <c r="D699" i="468"/>
  <c r="I698" i="468"/>
  <c r="H698" i="468"/>
  <c r="G698" i="468"/>
  <c r="F698" i="468"/>
  <c r="E698" i="468"/>
  <c r="D698" i="468"/>
  <c r="I697" i="468"/>
  <c r="H697" i="468"/>
  <c r="G697" i="468"/>
  <c r="F697" i="468"/>
  <c r="E697" i="468"/>
  <c r="D697" i="468"/>
  <c r="I696" i="468"/>
  <c r="H696" i="468"/>
  <c r="G696" i="468"/>
  <c r="F696" i="468"/>
  <c r="E696" i="468"/>
  <c r="D696" i="468"/>
  <c r="I695" i="468"/>
  <c r="H695" i="468"/>
  <c r="G695" i="468"/>
  <c r="F695" i="468"/>
  <c r="E695" i="468"/>
  <c r="D695" i="468"/>
  <c r="I694" i="468"/>
  <c r="H694" i="468"/>
  <c r="G694" i="468"/>
  <c r="F694" i="468"/>
  <c r="E694" i="468"/>
  <c r="D694" i="468"/>
  <c r="I693" i="468"/>
  <c r="H693" i="468"/>
  <c r="G693" i="468"/>
  <c r="F693" i="468"/>
  <c r="E693" i="468"/>
  <c r="D693" i="468"/>
  <c r="I692" i="468"/>
  <c r="H692" i="468"/>
  <c r="G692" i="468"/>
  <c r="F692" i="468"/>
  <c r="E692" i="468"/>
  <c r="D692" i="468"/>
  <c r="I691" i="468"/>
  <c r="H691" i="468"/>
  <c r="G691" i="468"/>
  <c r="F691" i="468"/>
  <c r="E691" i="468"/>
  <c r="D691" i="468"/>
  <c r="I690" i="468"/>
  <c r="H690" i="468"/>
  <c r="G690" i="468"/>
  <c r="F690" i="468"/>
  <c r="E690" i="468"/>
  <c r="D690" i="468"/>
  <c r="I689" i="468"/>
  <c r="H689" i="468"/>
  <c r="G689" i="468"/>
  <c r="F689" i="468"/>
  <c r="E689" i="468"/>
  <c r="D689" i="468"/>
  <c r="I688" i="468"/>
  <c r="H688" i="468"/>
  <c r="G688" i="468"/>
  <c r="F688" i="468"/>
  <c r="E688" i="468"/>
  <c r="D688" i="468"/>
  <c r="I687" i="468"/>
  <c r="H687" i="468"/>
  <c r="G687" i="468"/>
  <c r="F687" i="468"/>
  <c r="E687" i="468"/>
  <c r="D687" i="468"/>
  <c r="I686" i="468"/>
  <c r="H686" i="468"/>
  <c r="G686" i="468"/>
  <c r="F686" i="468"/>
  <c r="E686" i="468"/>
  <c r="D686" i="468"/>
  <c r="I685" i="468"/>
  <c r="H685" i="468"/>
  <c r="G685" i="468"/>
  <c r="F685" i="468"/>
  <c r="E685" i="468"/>
  <c r="D685" i="468"/>
  <c r="I684" i="468"/>
  <c r="H684" i="468"/>
  <c r="G684" i="468"/>
  <c r="F684" i="468"/>
  <c r="E684" i="468"/>
  <c r="D684" i="468"/>
  <c r="I683" i="468"/>
  <c r="H683" i="468"/>
  <c r="G683" i="468"/>
  <c r="F683" i="468"/>
  <c r="E683" i="468"/>
  <c r="D683" i="468"/>
  <c r="I682" i="468"/>
  <c r="H682" i="468"/>
  <c r="G682" i="468"/>
  <c r="F682" i="468"/>
  <c r="E682" i="468"/>
  <c r="D682" i="468"/>
  <c r="I681" i="468"/>
  <c r="H681" i="468"/>
  <c r="G681" i="468"/>
  <c r="F681" i="468"/>
  <c r="E681" i="468"/>
  <c r="D681" i="468"/>
  <c r="I680" i="468"/>
  <c r="H680" i="468"/>
  <c r="G680" i="468"/>
  <c r="F680" i="468"/>
  <c r="E680" i="468"/>
  <c r="D680" i="468"/>
  <c r="I679" i="468"/>
  <c r="H679" i="468"/>
  <c r="G679" i="468"/>
  <c r="F679" i="468"/>
  <c r="E679" i="468"/>
  <c r="D679" i="468"/>
  <c r="I678" i="468"/>
  <c r="H678" i="468"/>
  <c r="G678" i="468"/>
  <c r="F678" i="468"/>
  <c r="E678" i="468"/>
  <c r="D678" i="468"/>
  <c r="I677" i="468"/>
  <c r="H677" i="468"/>
  <c r="G677" i="468"/>
  <c r="F677" i="468"/>
  <c r="E677" i="468"/>
  <c r="D677" i="468"/>
  <c r="I676" i="468"/>
  <c r="H676" i="468"/>
  <c r="G676" i="468"/>
  <c r="F676" i="468"/>
  <c r="E676" i="468"/>
  <c r="D676" i="468"/>
  <c r="I675" i="468"/>
  <c r="H675" i="468"/>
  <c r="G675" i="468"/>
  <c r="F675" i="468"/>
  <c r="E675" i="468"/>
  <c r="D675" i="468"/>
  <c r="I674" i="468"/>
  <c r="H674" i="468"/>
  <c r="G674" i="468"/>
  <c r="F674" i="468"/>
  <c r="E674" i="468"/>
  <c r="D674" i="468"/>
  <c r="I673" i="468"/>
  <c r="H673" i="468"/>
  <c r="G673" i="468"/>
  <c r="F673" i="468"/>
  <c r="E673" i="468"/>
  <c r="D673" i="468"/>
  <c r="I672" i="468"/>
  <c r="H672" i="468"/>
  <c r="G672" i="468"/>
  <c r="F672" i="468"/>
  <c r="E672" i="468"/>
  <c r="D672" i="468"/>
  <c r="I671" i="468"/>
  <c r="H671" i="468"/>
  <c r="G671" i="468"/>
  <c r="F671" i="468"/>
  <c r="E671" i="468"/>
  <c r="D671" i="468"/>
  <c r="I670" i="468"/>
  <c r="H670" i="468"/>
  <c r="G670" i="468"/>
  <c r="F670" i="468"/>
  <c r="E670" i="468"/>
  <c r="D670" i="468"/>
  <c r="I669" i="468"/>
  <c r="H669" i="468"/>
  <c r="G669" i="468"/>
  <c r="F669" i="468"/>
  <c r="E669" i="468"/>
  <c r="D669" i="468"/>
  <c r="I668" i="468"/>
  <c r="H668" i="468"/>
  <c r="G668" i="468"/>
  <c r="F668" i="468"/>
  <c r="E668" i="468"/>
  <c r="D668" i="468"/>
  <c r="I667" i="468"/>
  <c r="H667" i="468"/>
  <c r="G667" i="468"/>
  <c r="F667" i="468"/>
  <c r="E667" i="468"/>
  <c r="D667" i="468"/>
  <c r="I666" i="468"/>
  <c r="H666" i="468"/>
  <c r="G666" i="468"/>
  <c r="F666" i="468"/>
  <c r="E666" i="468"/>
  <c r="D666" i="468"/>
  <c r="I665" i="468"/>
  <c r="H665" i="468"/>
  <c r="G665" i="468"/>
  <c r="F665" i="468"/>
  <c r="E665" i="468"/>
  <c r="D665" i="468"/>
  <c r="I664" i="468"/>
  <c r="H664" i="468"/>
  <c r="G664" i="468"/>
  <c r="F664" i="468"/>
  <c r="E664" i="468"/>
  <c r="D664" i="468"/>
  <c r="I663" i="468"/>
  <c r="H663" i="468"/>
  <c r="G663" i="468"/>
  <c r="F663" i="468"/>
  <c r="E663" i="468"/>
  <c r="D663" i="468"/>
  <c r="I662" i="468"/>
  <c r="H662" i="468"/>
  <c r="G662" i="468"/>
  <c r="F662" i="468"/>
  <c r="E662" i="468"/>
  <c r="D662" i="468"/>
  <c r="I661" i="468"/>
  <c r="H661" i="468"/>
  <c r="G661" i="468"/>
  <c r="F661" i="468"/>
  <c r="E661" i="468"/>
  <c r="D661" i="468"/>
  <c r="I660" i="468"/>
  <c r="H660" i="468"/>
  <c r="G660" i="468"/>
  <c r="F660" i="468"/>
  <c r="E660" i="468"/>
  <c r="D660" i="468"/>
  <c r="I659" i="468"/>
  <c r="H659" i="468"/>
  <c r="G659" i="468"/>
  <c r="F659" i="468"/>
  <c r="E659" i="468"/>
  <c r="D659" i="468"/>
  <c r="I658" i="468"/>
  <c r="H658" i="468"/>
  <c r="G658" i="468"/>
  <c r="F658" i="468"/>
  <c r="E658" i="468"/>
  <c r="D658" i="468"/>
  <c r="I657" i="468"/>
  <c r="H657" i="468"/>
  <c r="G657" i="468"/>
  <c r="F657" i="468"/>
  <c r="E657" i="468"/>
  <c r="D657" i="468"/>
  <c r="I656" i="468"/>
  <c r="H656" i="468"/>
  <c r="G656" i="468"/>
  <c r="F656" i="468"/>
  <c r="E656" i="468"/>
  <c r="D656" i="468"/>
  <c r="I655" i="468"/>
  <c r="H655" i="468"/>
  <c r="G655" i="468"/>
  <c r="F655" i="468"/>
  <c r="E655" i="468"/>
  <c r="D655" i="468"/>
  <c r="I654" i="468"/>
  <c r="H654" i="468"/>
  <c r="G654" i="468"/>
  <c r="F654" i="468"/>
  <c r="E654" i="468"/>
  <c r="D654" i="468"/>
  <c r="I653" i="468"/>
  <c r="H653" i="468"/>
  <c r="G653" i="468"/>
  <c r="F653" i="468"/>
  <c r="E653" i="468"/>
  <c r="D653" i="468"/>
  <c r="I652" i="468"/>
  <c r="H652" i="468"/>
  <c r="G652" i="468"/>
  <c r="F652" i="468"/>
  <c r="E652" i="468"/>
  <c r="D652" i="468"/>
  <c r="I651" i="468"/>
  <c r="H651" i="468"/>
  <c r="G651" i="468"/>
  <c r="F651" i="468"/>
  <c r="E651" i="468"/>
  <c r="D651" i="468"/>
  <c r="I650" i="468"/>
  <c r="H650" i="468"/>
  <c r="G650" i="468"/>
  <c r="F650" i="468"/>
  <c r="E650" i="468"/>
  <c r="D650" i="468"/>
  <c r="I649" i="468"/>
  <c r="H649" i="468"/>
  <c r="G649" i="468"/>
  <c r="F649" i="468"/>
  <c r="E649" i="468"/>
  <c r="D649" i="468"/>
  <c r="I648" i="468"/>
  <c r="H648" i="468"/>
  <c r="G648" i="468"/>
  <c r="F648" i="468"/>
  <c r="E648" i="468"/>
  <c r="D648" i="468"/>
  <c r="I647" i="468"/>
  <c r="H647" i="468"/>
  <c r="G647" i="468"/>
  <c r="F647" i="468"/>
  <c r="E647" i="468"/>
  <c r="D647" i="468"/>
  <c r="I646" i="468"/>
  <c r="H646" i="468"/>
  <c r="G646" i="468"/>
  <c r="F646" i="468"/>
  <c r="E646" i="468"/>
  <c r="D646" i="468"/>
  <c r="I645" i="468"/>
  <c r="H645" i="468"/>
  <c r="G645" i="468"/>
  <c r="F645" i="468"/>
  <c r="E645" i="468"/>
  <c r="D645" i="468"/>
  <c r="I644" i="468"/>
  <c r="H644" i="468"/>
  <c r="G644" i="468"/>
  <c r="F644" i="468"/>
  <c r="E644" i="468"/>
  <c r="D644" i="468"/>
  <c r="I643" i="468"/>
  <c r="H643" i="468"/>
  <c r="G643" i="468"/>
  <c r="F643" i="468"/>
  <c r="E643" i="468"/>
  <c r="D643" i="468"/>
  <c r="I642" i="468"/>
  <c r="H642" i="468"/>
  <c r="G642" i="468"/>
  <c r="F642" i="468"/>
  <c r="E642" i="468"/>
  <c r="D642" i="468"/>
  <c r="I641" i="468"/>
  <c r="H641" i="468"/>
  <c r="G641" i="468"/>
  <c r="F641" i="468"/>
  <c r="E641" i="468"/>
  <c r="D641" i="468"/>
  <c r="I640" i="468"/>
  <c r="H640" i="468"/>
  <c r="G640" i="468"/>
  <c r="F640" i="468"/>
  <c r="E640" i="468"/>
  <c r="D640" i="468"/>
  <c r="I639" i="468"/>
  <c r="H639" i="468"/>
  <c r="G639" i="468"/>
  <c r="F639" i="468"/>
  <c r="E639" i="468"/>
  <c r="D639" i="468"/>
  <c r="I638" i="468"/>
  <c r="H638" i="468"/>
  <c r="G638" i="468"/>
  <c r="F638" i="468"/>
  <c r="E638" i="468"/>
  <c r="D638" i="468"/>
  <c r="I637" i="468"/>
  <c r="H637" i="468"/>
  <c r="G637" i="468"/>
  <c r="F637" i="468"/>
  <c r="E637" i="468"/>
  <c r="D637" i="468"/>
  <c r="I636" i="468"/>
  <c r="H636" i="468"/>
  <c r="G636" i="468"/>
  <c r="F636" i="468"/>
  <c r="E636" i="468"/>
  <c r="D636" i="468"/>
  <c r="I635" i="468"/>
  <c r="H635" i="468"/>
  <c r="G635" i="468"/>
  <c r="F635" i="468"/>
  <c r="E635" i="468"/>
  <c r="D635" i="468"/>
  <c r="I634" i="468"/>
  <c r="H634" i="468"/>
  <c r="G634" i="468"/>
  <c r="F634" i="468"/>
  <c r="E634" i="468"/>
  <c r="D634" i="468"/>
  <c r="I633" i="468"/>
  <c r="H633" i="468"/>
  <c r="G633" i="468"/>
  <c r="F633" i="468"/>
  <c r="E633" i="468"/>
  <c r="D633" i="468"/>
  <c r="I632" i="468"/>
  <c r="H632" i="468"/>
  <c r="G632" i="468"/>
  <c r="F632" i="468"/>
  <c r="E632" i="468"/>
  <c r="D632" i="468"/>
  <c r="I631" i="468"/>
  <c r="H631" i="468"/>
  <c r="G631" i="468"/>
  <c r="F631" i="468"/>
  <c r="E631" i="468"/>
  <c r="D631" i="468"/>
  <c r="I630" i="468"/>
  <c r="H630" i="468"/>
  <c r="G630" i="468"/>
  <c r="F630" i="468"/>
  <c r="E630" i="468"/>
  <c r="D630" i="468"/>
  <c r="I629" i="468"/>
  <c r="H629" i="468"/>
  <c r="G629" i="468"/>
  <c r="F629" i="468"/>
  <c r="E629" i="468"/>
  <c r="D629" i="468"/>
  <c r="I628" i="468"/>
  <c r="H628" i="468"/>
  <c r="G628" i="468"/>
  <c r="F628" i="468"/>
  <c r="E628" i="468"/>
  <c r="D628" i="468"/>
  <c r="I627" i="468"/>
  <c r="H627" i="468"/>
  <c r="G627" i="468"/>
  <c r="F627" i="468"/>
  <c r="E627" i="468"/>
  <c r="D627" i="468"/>
  <c r="I626" i="468"/>
  <c r="H626" i="468"/>
  <c r="G626" i="468"/>
  <c r="F626" i="468"/>
  <c r="E626" i="468"/>
  <c r="D626" i="468"/>
  <c r="I625" i="468"/>
  <c r="H625" i="468"/>
  <c r="G625" i="468"/>
  <c r="F625" i="468"/>
  <c r="E625" i="468"/>
  <c r="D625" i="468"/>
  <c r="I624" i="468"/>
  <c r="H624" i="468"/>
  <c r="G624" i="468"/>
  <c r="F624" i="468"/>
  <c r="E624" i="468"/>
  <c r="D624" i="468"/>
  <c r="I623" i="468"/>
  <c r="H623" i="468"/>
  <c r="G623" i="468"/>
  <c r="F623" i="468"/>
  <c r="E623" i="468"/>
  <c r="D623" i="468"/>
  <c r="I622" i="468"/>
  <c r="H622" i="468"/>
  <c r="G622" i="468"/>
  <c r="F622" i="468"/>
  <c r="E622" i="468"/>
  <c r="D622" i="468"/>
  <c r="I621" i="468"/>
  <c r="H621" i="468"/>
  <c r="G621" i="468"/>
  <c r="F621" i="468"/>
  <c r="E621" i="468"/>
  <c r="D621" i="468"/>
  <c r="I620" i="468"/>
  <c r="H620" i="468"/>
  <c r="G620" i="468"/>
  <c r="F620" i="468"/>
  <c r="E620" i="468"/>
  <c r="D620" i="468"/>
  <c r="I619" i="468"/>
  <c r="H619" i="468"/>
  <c r="G619" i="468"/>
  <c r="F619" i="468"/>
  <c r="E619" i="468"/>
  <c r="D619" i="468"/>
  <c r="I618" i="468"/>
  <c r="H618" i="468"/>
  <c r="G618" i="468"/>
  <c r="F618" i="468"/>
  <c r="E618" i="468"/>
  <c r="D618" i="468"/>
  <c r="I617" i="468"/>
  <c r="H617" i="468"/>
  <c r="G617" i="468"/>
  <c r="F617" i="468"/>
  <c r="E617" i="468"/>
  <c r="D617" i="468"/>
  <c r="I616" i="468"/>
  <c r="H616" i="468"/>
  <c r="G616" i="468"/>
  <c r="F616" i="468"/>
  <c r="E616" i="468"/>
  <c r="D616" i="468"/>
  <c r="I615" i="468"/>
  <c r="H615" i="468"/>
  <c r="G615" i="468"/>
  <c r="F615" i="468"/>
  <c r="E615" i="468"/>
  <c r="D615" i="468"/>
  <c r="I614" i="468"/>
  <c r="H614" i="468"/>
  <c r="G614" i="468"/>
  <c r="F614" i="468"/>
  <c r="E614" i="468"/>
  <c r="D614" i="468"/>
  <c r="I613" i="468"/>
  <c r="H613" i="468"/>
  <c r="G613" i="468"/>
  <c r="F613" i="468"/>
  <c r="E613" i="468"/>
  <c r="D613" i="468"/>
  <c r="I612" i="468"/>
  <c r="H612" i="468"/>
  <c r="G612" i="468"/>
  <c r="F612" i="468"/>
  <c r="E612" i="468"/>
  <c r="D612" i="468"/>
  <c r="I611" i="468"/>
  <c r="H611" i="468"/>
  <c r="G611" i="468"/>
  <c r="F611" i="468"/>
  <c r="E611" i="468"/>
  <c r="D611" i="468"/>
  <c r="I610" i="468"/>
  <c r="H610" i="468"/>
  <c r="G610" i="468"/>
  <c r="F610" i="468"/>
  <c r="E610" i="468"/>
  <c r="D610" i="468"/>
  <c r="I609" i="468"/>
  <c r="H609" i="468"/>
  <c r="G609" i="468"/>
  <c r="F609" i="468"/>
  <c r="E609" i="468"/>
  <c r="D609" i="468"/>
  <c r="I608" i="468"/>
  <c r="H608" i="468"/>
  <c r="G608" i="468"/>
  <c r="F608" i="468"/>
  <c r="E608" i="468"/>
  <c r="D608" i="468"/>
  <c r="I607" i="468"/>
  <c r="H607" i="468"/>
  <c r="G607" i="468"/>
  <c r="F607" i="468"/>
  <c r="E607" i="468"/>
  <c r="D607" i="468"/>
  <c r="I606" i="468"/>
  <c r="H606" i="468"/>
  <c r="G606" i="468"/>
  <c r="F606" i="468"/>
  <c r="E606" i="468"/>
  <c r="D606" i="468"/>
  <c r="I605" i="468"/>
  <c r="H605" i="468"/>
  <c r="G605" i="468"/>
  <c r="F605" i="468"/>
  <c r="E605" i="468"/>
  <c r="D605" i="468"/>
  <c r="I604" i="468"/>
  <c r="H604" i="468"/>
  <c r="G604" i="468"/>
  <c r="F604" i="468"/>
  <c r="E604" i="468"/>
  <c r="D604" i="468"/>
  <c r="I603" i="468"/>
  <c r="H603" i="468"/>
  <c r="G603" i="468"/>
  <c r="F603" i="468"/>
  <c r="E603" i="468"/>
  <c r="D603" i="468"/>
  <c r="I602" i="468"/>
  <c r="H602" i="468"/>
  <c r="G602" i="468"/>
  <c r="F602" i="468"/>
  <c r="E602" i="468"/>
  <c r="D602" i="468"/>
  <c r="I601" i="468"/>
  <c r="H601" i="468"/>
  <c r="G601" i="468"/>
  <c r="F601" i="468"/>
  <c r="E601" i="468"/>
  <c r="D601" i="468"/>
  <c r="I600" i="468"/>
  <c r="H600" i="468"/>
  <c r="G600" i="468"/>
  <c r="F600" i="468"/>
  <c r="E600" i="468"/>
  <c r="D600" i="468"/>
  <c r="I599" i="468"/>
  <c r="H599" i="468"/>
  <c r="G599" i="468"/>
  <c r="F599" i="468"/>
  <c r="E599" i="468"/>
  <c r="D599" i="468"/>
  <c r="I598" i="468"/>
  <c r="H598" i="468"/>
  <c r="G598" i="468"/>
  <c r="F598" i="468"/>
  <c r="E598" i="468"/>
  <c r="D598" i="468"/>
  <c r="I597" i="468"/>
  <c r="H597" i="468"/>
  <c r="G597" i="468"/>
  <c r="F597" i="468"/>
  <c r="E597" i="468"/>
  <c r="D597" i="468"/>
  <c r="I596" i="468"/>
  <c r="H596" i="468"/>
  <c r="G596" i="468"/>
  <c r="F596" i="468"/>
  <c r="E596" i="468"/>
  <c r="D596" i="468"/>
  <c r="I595" i="468"/>
  <c r="H595" i="468"/>
  <c r="G595" i="468"/>
  <c r="F595" i="468"/>
  <c r="E595" i="468"/>
  <c r="D595" i="468"/>
  <c r="I594" i="468"/>
  <c r="H594" i="468"/>
  <c r="G594" i="468"/>
  <c r="F594" i="468"/>
  <c r="E594" i="468"/>
  <c r="D594" i="468"/>
  <c r="I593" i="468"/>
  <c r="H593" i="468"/>
  <c r="G593" i="468"/>
  <c r="F593" i="468"/>
  <c r="E593" i="468"/>
  <c r="D593" i="468"/>
  <c r="I592" i="468"/>
  <c r="H592" i="468"/>
  <c r="G592" i="468"/>
  <c r="F592" i="468"/>
  <c r="E592" i="468"/>
  <c r="D592" i="468"/>
  <c r="I590" i="468"/>
  <c r="H590" i="468"/>
  <c r="G590" i="468"/>
  <c r="F590" i="468"/>
  <c r="E590" i="468"/>
  <c r="D590" i="468"/>
  <c r="I589" i="468"/>
  <c r="H589" i="468"/>
  <c r="G589" i="468"/>
  <c r="F589" i="468"/>
  <c r="E589" i="468"/>
  <c r="D589" i="468"/>
  <c r="I588" i="468"/>
  <c r="H588" i="468"/>
  <c r="G588" i="468"/>
  <c r="F588" i="468"/>
  <c r="E588" i="468"/>
  <c r="D588" i="468"/>
  <c r="I587" i="468"/>
  <c r="H587" i="468"/>
  <c r="G587" i="468"/>
  <c r="F587" i="468"/>
  <c r="E587" i="468"/>
  <c r="D587" i="468"/>
  <c r="I584" i="468"/>
  <c r="H584" i="468"/>
  <c r="G584" i="468"/>
  <c r="F584" i="468"/>
  <c r="E584" i="468"/>
  <c r="D584" i="468"/>
  <c r="I583" i="468"/>
  <c r="H583" i="468"/>
  <c r="G583" i="468"/>
  <c r="F583" i="468"/>
  <c r="E583" i="468"/>
  <c r="D583" i="468"/>
  <c r="I582" i="468"/>
  <c r="H582" i="468"/>
  <c r="G582" i="468"/>
  <c r="F582" i="468"/>
  <c r="E582" i="468"/>
  <c r="D582" i="468"/>
  <c r="I581" i="468"/>
  <c r="H581" i="468"/>
  <c r="G581" i="468"/>
  <c r="F581" i="468"/>
  <c r="E581" i="468"/>
  <c r="D581" i="468"/>
  <c r="I580" i="468"/>
  <c r="H580" i="468"/>
  <c r="G580" i="468"/>
  <c r="F580" i="468"/>
  <c r="E580" i="468"/>
  <c r="D580" i="468"/>
  <c r="I579" i="468"/>
  <c r="H579" i="468"/>
  <c r="G579" i="468"/>
  <c r="F579" i="468"/>
  <c r="E579" i="468"/>
  <c r="D579" i="468"/>
  <c r="I578" i="468"/>
  <c r="H578" i="468"/>
  <c r="G578" i="468"/>
  <c r="F578" i="468"/>
  <c r="E578" i="468"/>
  <c r="D578" i="468"/>
  <c r="I577" i="468"/>
  <c r="H577" i="468"/>
  <c r="G577" i="468"/>
  <c r="F577" i="468"/>
  <c r="E577" i="468"/>
  <c r="D577" i="468"/>
  <c r="I576" i="468"/>
  <c r="H576" i="468"/>
  <c r="G576" i="468"/>
  <c r="F576" i="468"/>
  <c r="E576" i="468"/>
  <c r="D576" i="468"/>
  <c r="I573" i="468"/>
  <c r="H573" i="468"/>
  <c r="G573" i="468"/>
  <c r="F573" i="468"/>
  <c r="E573" i="468"/>
  <c r="D573" i="468"/>
  <c r="I572" i="468"/>
  <c r="H572" i="468"/>
  <c r="G572" i="468"/>
  <c r="F572" i="468"/>
  <c r="E572" i="468"/>
  <c r="D572" i="468"/>
  <c r="I571" i="468"/>
  <c r="H571" i="468"/>
  <c r="G571" i="468"/>
  <c r="F571" i="468"/>
  <c r="E571" i="468"/>
  <c r="D571" i="468"/>
  <c r="I570" i="468"/>
  <c r="H570" i="468"/>
  <c r="G570" i="468"/>
  <c r="F570" i="468"/>
  <c r="E570" i="468"/>
  <c r="D570" i="468"/>
  <c r="I569" i="468"/>
  <c r="H569" i="468"/>
  <c r="G569" i="468"/>
  <c r="F569" i="468"/>
  <c r="E569" i="468"/>
  <c r="D569" i="468"/>
  <c r="I568" i="468"/>
  <c r="H568" i="468"/>
  <c r="G568" i="468"/>
  <c r="F568" i="468"/>
  <c r="E568" i="468"/>
  <c r="D568" i="468"/>
  <c r="I567" i="468"/>
  <c r="H567" i="468"/>
  <c r="G567" i="468"/>
  <c r="F567" i="468"/>
  <c r="E567" i="468"/>
  <c r="D567" i="468"/>
  <c r="I566" i="468"/>
  <c r="H566" i="468"/>
  <c r="G566" i="468"/>
  <c r="F566" i="468"/>
  <c r="E566" i="468"/>
  <c r="D566" i="468"/>
  <c r="I565" i="468"/>
  <c r="H565" i="468"/>
  <c r="G565" i="468"/>
  <c r="F565" i="468"/>
  <c r="E565" i="468"/>
  <c r="D565" i="468"/>
  <c r="I564" i="468"/>
  <c r="H564" i="468"/>
  <c r="G564" i="468"/>
  <c r="F564" i="468"/>
  <c r="E564" i="468"/>
  <c r="D564" i="468"/>
  <c r="I563" i="468"/>
  <c r="H563" i="468"/>
  <c r="G563" i="468"/>
  <c r="F563" i="468"/>
  <c r="E563" i="468"/>
  <c r="D563" i="468"/>
  <c r="I562" i="468"/>
  <c r="H562" i="468"/>
  <c r="G562" i="468"/>
  <c r="F562" i="468"/>
  <c r="E562" i="468"/>
  <c r="D562" i="468"/>
  <c r="I561" i="468"/>
  <c r="H561" i="468"/>
  <c r="G561" i="468"/>
  <c r="F561" i="468"/>
  <c r="E561" i="468"/>
  <c r="D561" i="468"/>
  <c r="I560" i="468"/>
  <c r="H560" i="468"/>
  <c r="G560" i="468"/>
  <c r="F560" i="468"/>
  <c r="E560" i="468"/>
  <c r="D560" i="468"/>
  <c r="I559" i="468"/>
  <c r="H559" i="468"/>
  <c r="G559" i="468"/>
  <c r="F559" i="468"/>
  <c r="E559" i="468"/>
  <c r="D559" i="468"/>
  <c r="I558" i="468"/>
  <c r="H558" i="468"/>
  <c r="G558" i="468"/>
  <c r="F558" i="468"/>
  <c r="E558" i="468"/>
  <c r="D558" i="468"/>
  <c r="I557" i="468"/>
  <c r="H557" i="468"/>
  <c r="G557" i="468"/>
  <c r="F557" i="468"/>
  <c r="E557" i="468"/>
  <c r="D557" i="468"/>
  <c r="I556" i="468"/>
  <c r="H556" i="468"/>
  <c r="G556" i="468"/>
  <c r="F556" i="468"/>
  <c r="E556" i="468"/>
  <c r="D556" i="468"/>
  <c r="I555" i="468"/>
  <c r="H555" i="468"/>
  <c r="G555" i="468"/>
  <c r="F555" i="468"/>
  <c r="E555" i="468"/>
  <c r="D555" i="468"/>
  <c r="I554" i="468"/>
  <c r="H554" i="468"/>
  <c r="G554" i="468"/>
  <c r="F554" i="468"/>
  <c r="E554" i="468"/>
  <c r="D554" i="468"/>
  <c r="I553" i="468"/>
  <c r="H553" i="468"/>
  <c r="G553" i="468"/>
  <c r="F553" i="468"/>
  <c r="E553" i="468"/>
  <c r="D553" i="468"/>
  <c r="I552" i="468"/>
  <c r="H552" i="468"/>
  <c r="G552" i="468"/>
  <c r="F552" i="468"/>
  <c r="E552" i="468"/>
  <c r="D552" i="468"/>
  <c r="I551" i="468"/>
  <c r="H551" i="468"/>
  <c r="G551" i="468"/>
  <c r="F551" i="468"/>
  <c r="E551" i="468"/>
  <c r="D551" i="468"/>
  <c r="I550" i="468"/>
  <c r="H550" i="468"/>
  <c r="G550" i="468"/>
  <c r="F550" i="468"/>
  <c r="E550" i="468"/>
  <c r="D550" i="468"/>
  <c r="I549" i="468"/>
  <c r="H549" i="468"/>
  <c r="G549" i="468"/>
  <c r="F549" i="468"/>
  <c r="E549" i="468"/>
  <c r="D549" i="468"/>
  <c r="I548" i="468"/>
  <c r="H548" i="468"/>
  <c r="G548" i="468"/>
  <c r="F548" i="468"/>
  <c r="E548" i="468"/>
  <c r="D548" i="468"/>
  <c r="I547" i="468"/>
  <c r="H547" i="468"/>
  <c r="G547" i="468"/>
  <c r="F547" i="468"/>
  <c r="E547" i="468"/>
  <c r="D547" i="468"/>
  <c r="I546" i="468"/>
  <c r="H546" i="468"/>
  <c r="G546" i="468"/>
  <c r="F546" i="468"/>
  <c r="E546" i="468"/>
  <c r="D546" i="468"/>
  <c r="I545" i="468"/>
  <c r="H545" i="468"/>
  <c r="G545" i="468"/>
  <c r="F545" i="468"/>
  <c r="E545" i="468"/>
  <c r="D545" i="468"/>
  <c r="I544" i="468"/>
  <c r="H544" i="468"/>
  <c r="G544" i="468"/>
  <c r="F544" i="468"/>
  <c r="E544" i="468"/>
  <c r="D544" i="468"/>
  <c r="I543" i="468"/>
  <c r="H543" i="468"/>
  <c r="G543" i="468"/>
  <c r="F543" i="468"/>
  <c r="E543" i="468"/>
  <c r="D543" i="468"/>
  <c r="I542" i="468"/>
  <c r="H542" i="468"/>
  <c r="G542" i="468"/>
  <c r="F542" i="468"/>
  <c r="E542" i="468"/>
  <c r="D542" i="468"/>
  <c r="I541" i="468"/>
  <c r="H541" i="468"/>
  <c r="G541" i="468"/>
  <c r="F541" i="468"/>
  <c r="E541" i="468"/>
  <c r="D541" i="468"/>
  <c r="I540" i="468"/>
  <c r="H540" i="468"/>
  <c r="G540" i="468"/>
  <c r="F540" i="468"/>
  <c r="E540" i="468"/>
  <c r="D540" i="468"/>
  <c r="I539" i="468"/>
  <c r="H539" i="468"/>
  <c r="G539" i="468"/>
  <c r="F539" i="468"/>
  <c r="E539" i="468"/>
  <c r="D539" i="468"/>
  <c r="I538" i="468"/>
  <c r="H538" i="468"/>
  <c r="G538" i="468"/>
  <c r="F538" i="468"/>
  <c r="E538" i="468"/>
  <c r="D538" i="468"/>
  <c r="I537" i="468"/>
  <c r="H537" i="468"/>
  <c r="G537" i="468"/>
  <c r="F537" i="468"/>
  <c r="E537" i="468"/>
  <c r="D537" i="468"/>
  <c r="I535" i="468"/>
  <c r="H535" i="468"/>
  <c r="G535" i="468"/>
  <c r="F535" i="468"/>
  <c r="E535" i="468"/>
  <c r="D535" i="468"/>
  <c r="I534" i="468"/>
  <c r="H534" i="468"/>
  <c r="G534" i="468"/>
  <c r="F534" i="468"/>
  <c r="E534" i="468"/>
  <c r="D534" i="468"/>
  <c r="I533" i="468"/>
  <c r="H533" i="468"/>
  <c r="G533" i="468"/>
  <c r="F533" i="468"/>
  <c r="E533" i="468"/>
  <c r="D533" i="468"/>
  <c r="I532" i="468"/>
  <c r="H532" i="468"/>
  <c r="G532" i="468"/>
  <c r="F532" i="468"/>
  <c r="E532" i="468"/>
  <c r="D532" i="468"/>
  <c r="I531" i="468"/>
  <c r="H531" i="468"/>
  <c r="G531" i="468"/>
  <c r="F531" i="468"/>
  <c r="E531" i="468"/>
  <c r="D531" i="468"/>
  <c r="I530" i="468"/>
  <c r="H530" i="468"/>
  <c r="G530" i="468"/>
  <c r="F530" i="468"/>
  <c r="E530" i="468"/>
  <c r="D530" i="468"/>
  <c r="I529" i="468"/>
  <c r="H529" i="468"/>
  <c r="G529" i="468"/>
  <c r="F529" i="468"/>
  <c r="E529" i="468"/>
  <c r="D529" i="468"/>
  <c r="I528" i="468"/>
  <c r="H528" i="468"/>
  <c r="G528" i="468"/>
  <c r="F528" i="468"/>
  <c r="E528" i="468"/>
  <c r="D528" i="468"/>
  <c r="I527" i="468"/>
  <c r="H527" i="468"/>
  <c r="G527" i="468"/>
  <c r="F527" i="468"/>
  <c r="E527" i="468"/>
  <c r="D527" i="468"/>
  <c r="I526" i="468"/>
  <c r="H526" i="468"/>
  <c r="G526" i="468"/>
  <c r="F526" i="468"/>
  <c r="E526" i="468"/>
  <c r="D526" i="468"/>
  <c r="I525" i="468"/>
  <c r="H525" i="468"/>
  <c r="G525" i="468"/>
  <c r="F525" i="468"/>
  <c r="E525" i="468"/>
  <c r="D525" i="468"/>
  <c r="I524" i="468"/>
  <c r="H524" i="468"/>
  <c r="G524" i="468"/>
  <c r="F524" i="468"/>
  <c r="E524" i="468"/>
  <c r="D524" i="468"/>
  <c r="I523" i="468"/>
  <c r="H523" i="468"/>
  <c r="G523" i="468"/>
  <c r="F523" i="468"/>
  <c r="E523" i="468"/>
  <c r="D523" i="468"/>
  <c r="I522" i="468"/>
  <c r="H522" i="468"/>
  <c r="G522" i="468"/>
  <c r="F522" i="468"/>
  <c r="E522" i="468"/>
  <c r="D522" i="468"/>
  <c r="I521" i="468"/>
  <c r="H521" i="468"/>
  <c r="G521" i="468"/>
  <c r="F521" i="468"/>
  <c r="E521" i="468"/>
  <c r="D521" i="468"/>
  <c r="I520" i="468"/>
  <c r="H520" i="468"/>
  <c r="G520" i="468"/>
  <c r="F520" i="468"/>
  <c r="E520" i="468"/>
  <c r="D520" i="468"/>
  <c r="I519" i="468"/>
  <c r="H519" i="468"/>
  <c r="G519" i="468"/>
  <c r="F519" i="468"/>
  <c r="E519" i="468"/>
  <c r="D519" i="468"/>
  <c r="I518" i="468"/>
  <c r="H518" i="468"/>
  <c r="G518" i="468"/>
  <c r="F518" i="468"/>
  <c r="E518" i="468"/>
  <c r="D518" i="468"/>
  <c r="I517" i="468"/>
  <c r="H517" i="468"/>
  <c r="G517" i="468"/>
  <c r="F517" i="468"/>
  <c r="E517" i="468"/>
  <c r="D517" i="468"/>
  <c r="I516" i="468"/>
  <c r="H516" i="468"/>
  <c r="G516" i="468"/>
  <c r="F516" i="468"/>
  <c r="E516" i="468"/>
  <c r="D516" i="468"/>
  <c r="I515" i="468"/>
  <c r="H515" i="468"/>
  <c r="G515" i="468"/>
  <c r="F515" i="468"/>
  <c r="E515" i="468"/>
  <c r="D515" i="468"/>
  <c r="I514" i="468"/>
  <c r="H514" i="468"/>
  <c r="G514" i="468"/>
  <c r="F514" i="468"/>
  <c r="E514" i="468"/>
  <c r="D514" i="468"/>
  <c r="I513" i="468"/>
  <c r="H513" i="468"/>
  <c r="G513" i="468"/>
  <c r="F513" i="468"/>
  <c r="E513" i="468"/>
  <c r="D513" i="468"/>
  <c r="I512" i="468"/>
  <c r="H512" i="468"/>
  <c r="G512" i="468"/>
  <c r="F512" i="468"/>
  <c r="E512" i="468"/>
  <c r="D512" i="468"/>
  <c r="I511" i="468"/>
  <c r="H511" i="468"/>
  <c r="G511" i="468"/>
  <c r="F511" i="468"/>
  <c r="E511" i="468"/>
  <c r="D511" i="468"/>
  <c r="I510" i="468"/>
  <c r="H510" i="468"/>
  <c r="G510" i="468"/>
  <c r="F510" i="468"/>
  <c r="E510" i="468"/>
  <c r="D510" i="468"/>
  <c r="I509" i="468"/>
  <c r="H509" i="468"/>
  <c r="G509" i="468"/>
  <c r="F509" i="468"/>
  <c r="E509" i="468"/>
  <c r="D509" i="468"/>
  <c r="I508" i="468"/>
  <c r="H508" i="468"/>
  <c r="G508" i="468"/>
  <c r="F508" i="468"/>
  <c r="E508" i="468"/>
  <c r="D508" i="468"/>
  <c r="I507" i="468"/>
  <c r="H507" i="468"/>
  <c r="G507" i="468"/>
  <c r="F507" i="468"/>
  <c r="E507" i="468"/>
  <c r="D507" i="468"/>
  <c r="I506" i="468"/>
  <c r="H506" i="468"/>
  <c r="G506" i="468"/>
  <c r="F506" i="468"/>
  <c r="E506" i="468"/>
  <c r="D506" i="468"/>
  <c r="I505" i="468"/>
  <c r="H505" i="468"/>
  <c r="G505" i="468"/>
  <c r="F505" i="468"/>
  <c r="E505" i="468"/>
  <c r="D505" i="468"/>
  <c r="I504" i="468"/>
  <c r="H504" i="468"/>
  <c r="G504" i="468"/>
  <c r="F504" i="468"/>
  <c r="E504" i="468"/>
  <c r="D504" i="468"/>
  <c r="I503" i="468"/>
  <c r="H503" i="468"/>
  <c r="G503" i="468"/>
  <c r="F503" i="468"/>
  <c r="E503" i="468"/>
  <c r="D503" i="468"/>
  <c r="I502" i="468"/>
  <c r="H502" i="468"/>
  <c r="G502" i="468"/>
  <c r="F502" i="468"/>
  <c r="E502" i="468"/>
  <c r="D502" i="468"/>
  <c r="I501" i="468"/>
  <c r="H501" i="468"/>
  <c r="G501" i="468"/>
  <c r="F501" i="468"/>
  <c r="E501" i="468"/>
  <c r="D501" i="468"/>
  <c r="I500" i="468"/>
  <c r="H500" i="468"/>
  <c r="G500" i="468"/>
  <c r="F500" i="468"/>
  <c r="E500" i="468"/>
  <c r="D500" i="468"/>
  <c r="I499" i="468"/>
  <c r="H499" i="468"/>
  <c r="G499" i="468"/>
  <c r="F499" i="468"/>
  <c r="E499" i="468"/>
  <c r="D499" i="468"/>
  <c r="I498" i="468"/>
  <c r="H498" i="468"/>
  <c r="G498" i="468"/>
  <c r="F498" i="468"/>
  <c r="E498" i="468"/>
  <c r="D498" i="468"/>
  <c r="I497" i="468"/>
  <c r="H497" i="468"/>
  <c r="G497" i="468"/>
  <c r="F497" i="468"/>
  <c r="E497" i="468"/>
  <c r="D497" i="468"/>
  <c r="I496" i="468"/>
  <c r="H496" i="468"/>
  <c r="G496" i="468"/>
  <c r="F496" i="468"/>
  <c r="E496" i="468"/>
  <c r="D496" i="468"/>
  <c r="I495" i="468"/>
  <c r="H495" i="468"/>
  <c r="G495" i="468"/>
  <c r="F495" i="468"/>
  <c r="E495" i="468"/>
  <c r="D495" i="468"/>
  <c r="I494" i="468"/>
  <c r="H494" i="468"/>
  <c r="G494" i="468"/>
  <c r="F494" i="468"/>
  <c r="E494" i="468"/>
  <c r="D494" i="468"/>
  <c r="I493" i="468"/>
  <c r="H493" i="468"/>
  <c r="G493" i="468"/>
  <c r="F493" i="468"/>
  <c r="E493" i="468"/>
  <c r="D493" i="468"/>
  <c r="I492" i="468"/>
  <c r="H492" i="468"/>
  <c r="G492" i="468"/>
  <c r="F492" i="468"/>
  <c r="E492" i="468"/>
  <c r="D492" i="468"/>
  <c r="I491" i="468"/>
  <c r="H491" i="468"/>
  <c r="G491" i="468"/>
  <c r="F491" i="468"/>
  <c r="E491" i="468"/>
  <c r="D491" i="468"/>
  <c r="I490" i="468"/>
  <c r="H490" i="468"/>
  <c r="G490" i="468"/>
  <c r="F490" i="468"/>
  <c r="E490" i="468"/>
  <c r="D490" i="468"/>
  <c r="I489" i="468"/>
  <c r="H489" i="468"/>
  <c r="G489" i="468"/>
  <c r="F489" i="468"/>
  <c r="E489" i="468"/>
  <c r="D489" i="468"/>
  <c r="I488" i="468"/>
  <c r="H488" i="468"/>
  <c r="G488" i="468"/>
  <c r="F488" i="468"/>
  <c r="E488" i="468"/>
  <c r="D488" i="468"/>
  <c r="I487" i="468"/>
  <c r="H487" i="468"/>
  <c r="G487" i="468"/>
  <c r="F487" i="468"/>
  <c r="E487" i="468"/>
  <c r="D487" i="468"/>
  <c r="I486" i="468"/>
  <c r="H486" i="468"/>
  <c r="G486" i="468"/>
  <c r="F486" i="468"/>
  <c r="E486" i="468"/>
  <c r="D486" i="468"/>
  <c r="I485" i="468"/>
  <c r="H485" i="468"/>
  <c r="G485" i="468"/>
  <c r="F485" i="468"/>
  <c r="E485" i="468"/>
  <c r="D485" i="468"/>
  <c r="I484" i="468"/>
  <c r="H484" i="468"/>
  <c r="G484" i="468"/>
  <c r="F484" i="468"/>
  <c r="E484" i="468"/>
  <c r="D484" i="468"/>
  <c r="I483" i="468"/>
  <c r="H483" i="468"/>
  <c r="G483" i="468"/>
  <c r="F483" i="468"/>
  <c r="E483" i="468"/>
  <c r="D483" i="468"/>
  <c r="I482" i="468"/>
  <c r="H482" i="468"/>
  <c r="G482" i="468"/>
  <c r="F482" i="468"/>
  <c r="E482" i="468"/>
  <c r="D482" i="468"/>
  <c r="I481" i="468"/>
  <c r="H481" i="468"/>
  <c r="G481" i="468"/>
  <c r="F481" i="468"/>
  <c r="E481" i="468"/>
  <c r="D481" i="468"/>
  <c r="I480" i="468"/>
  <c r="H480" i="468"/>
  <c r="G480" i="468"/>
  <c r="F480" i="468"/>
  <c r="E480" i="468"/>
  <c r="D480" i="468"/>
  <c r="I479" i="468"/>
  <c r="H479" i="468"/>
  <c r="G479" i="468"/>
  <c r="F479" i="468"/>
  <c r="E479" i="468"/>
  <c r="D479" i="468"/>
  <c r="I478" i="468"/>
  <c r="H478" i="468"/>
  <c r="G478" i="468"/>
  <c r="F478" i="468"/>
  <c r="E478" i="468"/>
  <c r="D478" i="468"/>
  <c r="I477" i="468"/>
  <c r="H477" i="468"/>
  <c r="G477" i="468"/>
  <c r="F477" i="468"/>
  <c r="E477" i="468"/>
  <c r="D477" i="468"/>
  <c r="I476" i="468"/>
  <c r="H476" i="468"/>
  <c r="G476" i="468"/>
  <c r="F476" i="468"/>
  <c r="E476" i="468"/>
  <c r="D476" i="468"/>
  <c r="I475" i="468"/>
  <c r="H475" i="468"/>
  <c r="G475" i="468"/>
  <c r="F475" i="468"/>
  <c r="E475" i="468"/>
  <c r="D475" i="468"/>
  <c r="I474" i="468"/>
  <c r="H474" i="468"/>
  <c r="G474" i="468"/>
  <c r="F474" i="468"/>
  <c r="E474" i="468"/>
  <c r="D474" i="468"/>
  <c r="I473" i="468"/>
  <c r="H473" i="468"/>
  <c r="G473" i="468"/>
  <c r="F473" i="468"/>
  <c r="E473" i="468"/>
  <c r="D473" i="468"/>
  <c r="I472" i="468"/>
  <c r="H472" i="468"/>
  <c r="G472" i="468"/>
  <c r="F472" i="468"/>
  <c r="E472" i="468"/>
  <c r="D472" i="468"/>
  <c r="I471" i="468"/>
  <c r="H471" i="468"/>
  <c r="G471" i="468"/>
  <c r="F471" i="468"/>
  <c r="E471" i="468"/>
  <c r="D471" i="468"/>
  <c r="I470" i="468"/>
  <c r="H470" i="468"/>
  <c r="G470" i="468"/>
  <c r="F470" i="468"/>
  <c r="E470" i="468"/>
  <c r="D470" i="468"/>
  <c r="I469" i="468"/>
  <c r="H469" i="468"/>
  <c r="G469" i="468"/>
  <c r="F469" i="468"/>
  <c r="E469" i="468"/>
  <c r="D469" i="468"/>
  <c r="I468" i="468"/>
  <c r="H468" i="468"/>
  <c r="G468" i="468"/>
  <c r="F468" i="468"/>
  <c r="E468" i="468"/>
  <c r="D468" i="468"/>
  <c r="I467" i="468"/>
  <c r="H467" i="468"/>
  <c r="G467" i="468"/>
  <c r="F467" i="468"/>
  <c r="E467" i="468"/>
  <c r="D467" i="468"/>
  <c r="I466" i="468"/>
  <c r="H466" i="468"/>
  <c r="G466" i="468"/>
  <c r="F466" i="468"/>
  <c r="E466" i="468"/>
  <c r="D466" i="468"/>
  <c r="I465" i="468"/>
  <c r="H465" i="468"/>
  <c r="G465" i="468"/>
  <c r="F465" i="468"/>
  <c r="E465" i="468"/>
  <c r="D465" i="468"/>
  <c r="I464" i="468"/>
  <c r="H464" i="468"/>
  <c r="G464" i="468"/>
  <c r="F464" i="468"/>
  <c r="E464" i="468"/>
  <c r="D464" i="468"/>
  <c r="I463" i="468"/>
  <c r="H463" i="468"/>
  <c r="G463" i="468"/>
  <c r="F463" i="468"/>
  <c r="E463" i="468"/>
  <c r="D463" i="468"/>
  <c r="I462" i="468"/>
  <c r="H462" i="468"/>
  <c r="G462" i="468"/>
  <c r="F462" i="468"/>
  <c r="E462" i="468"/>
  <c r="D462" i="468"/>
  <c r="I461" i="468"/>
  <c r="H461" i="468"/>
  <c r="G461" i="468"/>
  <c r="F461" i="468"/>
  <c r="E461" i="468"/>
  <c r="D461" i="468"/>
  <c r="I460" i="468"/>
  <c r="H460" i="468"/>
  <c r="G460" i="468"/>
  <c r="F460" i="468"/>
  <c r="E460" i="468"/>
  <c r="D460" i="468"/>
  <c r="I459" i="468"/>
  <c r="H459" i="468"/>
  <c r="G459" i="468"/>
  <c r="F459" i="468"/>
  <c r="E459" i="468"/>
  <c r="D459" i="468"/>
  <c r="I458" i="468"/>
  <c r="H458" i="468"/>
  <c r="G458" i="468"/>
  <c r="F458" i="468"/>
  <c r="E458" i="468"/>
  <c r="D458" i="468"/>
  <c r="I457" i="468"/>
  <c r="H457" i="468"/>
  <c r="G457" i="468"/>
  <c r="F457" i="468"/>
  <c r="E457" i="468"/>
  <c r="D457" i="468"/>
  <c r="I456" i="468"/>
  <c r="H456" i="468"/>
  <c r="G456" i="468"/>
  <c r="F456" i="468"/>
  <c r="E456" i="468"/>
  <c r="D456" i="468"/>
  <c r="I455" i="468"/>
  <c r="H455" i="468"/>
  <c r="G455" i="468"/>
  <c r="F455" i="468"/>
  <c r="E455" i="468"/>
  <c r="D455" i="468"/>
  <c r="I454" i="468"/>
  <c r="H454" i="468"/>
  <c r="G454" i="468"/>
  <c r="F454" i="468"/>
  <c r="E454" i="468"/>
  <c r="D454" i="468"/>
  <c r="I453" i="468"/>
  <c r="H453" i="468"/>
  <c r="G453" i="468"/>
  <c r="F453" i="468"/>
  <c r="E453" i="468"/>
  <c r="D453" i="468"/>
  <c r="I452" i="468"/>
  <c r="H452" i="468"/>
  <c r="G452" i="468"/>
  <c r="F452" i="468"/>
  <c r="E452" i="468"/>
  <c r="D452" i="468"/>
  <c r="I451" i="468"/>
  <c r="H451" i="468"/>
  <c r="G451" i="468"/>
  <c r="F451" i="468"/>
  <c r="E451" i="468"/>
  <c r="D451" i="468"/>
  <c r="I450" i="468"/>
  <c r="H450" i="468"/>
  <c r="G450" i="468"/>
  <c r="F450" i="468"/>
  <c r="E450" i="468"/>
  <c r="D450" i="468"/>
  <c r="I449" i="468"/>
  <c r="H449" i="468"/>
  <c r="G449" i="468"/>
  <c r="F449" i="468"/>
  <c r="E449" i="468"/>
  <c r="D449" i="468"/>
  <c r="I448" i="468"/>
  <c r="H448" i="468"/>
  <c r="G448" i="468"/>
  <c r="F448" i="468"/>
  <c r="E448" i="468"/>
  <c r="D448" i="468"/>
  <c r="I447" i="468"/>
  <c r="H447" i="468"/>
  <c r="G447" i="468"/>
  <c r="F447" i="468"/>
  <c r="E447" i="468"/>
  <c r="D447" i="468"/>
  <c r="I446" i="468"/>
  <c r="H446" i="468"/>
  <c r="G446" i="468"/>
  <c r="F446" i="468"/>
  <c r="E446" i="468"/>
  <c r="D446" i="468"/>
  <c r="I445" i="468"/>
  <c r="H445" i="468"/>
  <c r="G445" i="468"/>
  <c r="F445" i="468"/>
  <c r="E445" i="468"/>
  <c r="D445" i="468"/>
  <c r="I444" i="468"/>
  <c r="H444" i="468"/>
  <c r="G444" i="468"/>
  <c r="F444" i="468"/>
  <c r="E444" i="468"/>
  <c r="D444" i="468"/>
  <c r="I443" i="468"/>
  <c r="H443" i="468"/>
  <c r="G443" i="468"/>
  <c r="F443" i="468"/>
  <c r="E443" i="468"/>
  <c r="D443" i="468"/>
  <c r="I442" i="468"/>
  <c r="H442" i="468"/>
  <c r="G442" i="468"/>
  <c r="F442" i="468"/>
  <c r="E442" i="468"/>
  <c r="D442" i="468"/>
  <c r="I441" i="468"/>
  <c r="H441" i="468"/>
  <c r="G441" i="468"/>
  <c r="F441" i="468"/>
  <c r="E441" i="468"/>
  <c r="D441" i="468"/>
  <c r="I440" i="468"/>
  <c r="H440" i="468"/>
  <c r="G440" i="468"/>
  <c r="F440" i="468"/>
  <c r="E440" i="468"/>
  <c r="D440" i="468"/>
  <c r="I439" i="468"/>
  <c r="H439" i="468"/>
  <c r="G439" i="468"/>
  <c r="F439" i="468"/>
  <c r="E439" i="468"/>
  <c r="D439" i="468"/>
  <c r="I438" i="468"/>
  <c r="H438" i="468"/>
  <c r="G438" i="468"/>
  <c r="F438" i="468"/>
  <c r="E438" i="468"/>
  <c r="D438" i="468"/>
  <c r="I437" i="468"/>
  <c r="H437" i="468"/>
  <c r="G437" i="468"/>
  <c r="F437" i="468"/>
  <c r="E437" i="468"/>
  <c r="D437" i="468"/>
  <c r="I436" i="468"/>
  <c r="H436" i="468"/>
  <c r="G436" i="468"/>
  <c r="F436" i="468"/>
  <c r="E436" i="468"/>
  <c r="D436" i="468"/>
  <c r="I435" i="468"/>
  <c r="H435" i="468"/>
  <c r="G435" i="468"/>
  <c r="F435" i="468"/>
  <c r="E435" i="468"/>
  <c r="D435" i="468"/>
  <c r="I434" i="468"/>
  <c r="H434" i="468"/>
  <c r="G434" i="468"/>
  <c r="F434" i="468"/>
  <c r="E434" i="468"/>
  <c r="D434" i="468"/>
  <c r="I433" i="468"/>
  <c r="H433" i="468"/>
  <c r="G433" i="468"/>
  <c r="F433" i="468"/>
  <c r="E433" i="468"/>
  <c r="D433" i="468"/>
  <c r="I432" i="468"/>
  <c r="H432" i="468"/>
  <c r="G432" i="468"/>
  <c r="F432" i="468"/>
  <c r="E432" i="468"/>
  <c r="D432" i="468"/>
  <c r="I431" i="468"/>
  <c r="H431" i="468"/>
  <c r="G431" i="468"/>
  <c r="F431" i="468"/>
  <c r="E431" i="468"/>
  <c r="D431" i="468"/>
  <c r="I430" i="468"/>
  <c r="H430" i="468"/>
  <c r="G430" i="468"/>
  <c r="F430" i="468"/>
  <c r="E430" i="468"/>
  <c r="D430" i="468"/>
  <c r="I429" i="468"/>
  <c r="H429" i="468"/>
  <c r="G429" i="468"/>
  <c r="F429" i="468"/>
  <c r="E429" i="468"/>
  <c r="D429" i="468"/>
  <c r="I428" i="468"/>
  <c r="H428" i="468"/>
  <c r="G428" i="468"/>
  <c r="F428" i="468"/>
  <c r="E428" i="468"/>
  <c r="D428" i="468"/>
  <c r="I427" i="468"/>
  <c r="H427" i="468"/>
  <c r="G427" i="468"/>
  <c r="F427" i="468"/>
  <c r="E427" i="468"/>
  <c r="D427" i="468"/>
  <c r="I426" i="468"/>
  <c r="H426" i="468"/>
  <c r="G426" i="468"/>
  <c r="F426" i="468"/>
  <c r="E426" i="468"/>
  <c r="D426" i="468"/>
  <c r="I425" i="468"/>
  <c r="H425" i="468"/>
  <c r="G425" i="468"/>
  <c r="F425" i="468"/>
  <c r="E425" i="468"/>
  <c r="D425" i="468"/>
  <c r="I424" i="468"/>
  <c r="H424" i="468"/>
  <c r="G424" i="468"/>
  <c r="F424" i="468"/>
  <c r="E424" i="468"/>
  <c r="D424" i="468"/>
  <c r="I423" i="468"/>
  <c r="H423" i="468"/>
  <c r="G423" i="468"/>
  <c r="F423" i="468"/>
  <c r="E423" i="468"/>
  <c r="D423" i="468"/>
  <c r="I422" i="468"/>
  <c r="H422" i="468"/>
  <c r="G422" i="468"/>
  <c r="F422" i="468"/>
  <c r="E422" i="468"/>
  <c r="D422" i="468"/>
  <c r="I421" i="468"/>
  <c r="H421" i="468"/>
  <c r="G421" i="468"/>
  <c r="F421" i="468"/>
  <c r="E421" i="468"/>
  <c r="D421" i="468"/>
  <c r="I420" i="468"/>
  <c r="H420" i="468"/>
  <c r="G420" i="468"/>
  <c r="F420" i="468"/>
  <c r="E420" i="468"/>
  <c r="D420" i="468"/>
  <c r="I419" i="468"/>
  <c r="H419" i="468"/>
  <c r="G419" i="468"/>
  <c r="F419" i="468"/>
  <c r="E419" i="468"/>
  <c r="D419" i="468"/>
  <c r="I418" i="468"/>
  <c r="H418" i="468"/>
  <c r="G418" i="468"/>
  <c r="F418" i="468"/>
  <c r="E418" i="468"/>
  <c r="D418" i="468"/>
  <c r="I417" i="468"/>
  <c r="H417" i="468"/>
  <c r="G417" i="468"/>
  <c r="F417" i="468"/>
  <c r="E417" i="468"/>
  <c r="D417" i="468"/>
  <c r="I416" i="468"/>
  <c r="H416" i="468"/>
  <c r="G416" i="468"/>
  <c r="F416" i="468"/>
  <c r="E416" i="468"/>
  <c r="D416" i="468"/>
  <c r="I415" i="468"/>
  <c r="H415" i="468"/>
  <c r="G415" i="468"/>
  <c r="F415" i="468"/>
  <c r="E415" i="468"/>
  <c r="D415" i="468"/>
  <c r="I414" i="468"/>
  <c r="H414" i="468"/>
  <c r="G414" i="468"/>
  <c r="F414" i="468"/>
  <c r="E414" i="468"/>
  <c r="D414" i="468"/>
  <c r="I413" i="468"/>
  <c r="H413" i="468"/>
  <c r="G413" i="468"/>
  <c r="F413" i="468"/>
  <c r="E413" i="468"/>
  <c r="D413" i="468"/>
  <c r="I412" i="468"/>
  <c r="H412" i="468"/>
  <c r="G412" i="468"/>
  <c r="F412" i="468"/>
  <c r="E412" i="468"/>
  <c r="D412" i="468"/>
  <c r="I411" i="468"/>
  <c r="H411" i="468"/>
  <c r="G411" i="468"/>
  <c r="F411" i="468"/>
  <c r="E411" i="468"/>
  <c r="D411" i="468"/>
  <c r="I410" i="468"/>
  <c r="H410" i="468"/>
  <c r="G410" i="468"/>
  <c r="F410" i="468"/>
  <c r="E410" i="468"/>
  <c r="D410" i="468"/>
  <c r="I409" i="468"/>
  <c r="H409" i="468"/>
  <c r="G409" i="468"/>
  <c r="F409" i="468"/>
  <c r="E409" i="468"/>
  <c r="D409" i="468"/>
  <c r="I408" i="468"/>
  <c r="H408" i="468"/>
  <c r="G408" i="468"/>
  <c r="F408" i="468"/>
  <c r="E408" i="468"/>
  <c r="D408" i="468"/>
  <c r="I407" i="468"/>
  <c r="H407" i="468"/>
  <c r="G407" i="468"/>
  <c r="F407" i="468"/>
  <c r="E407" i="468"/>
  <c r="D407" i="468"/>
  <c r="I406" i="468"/>
  <c r="H406" i="468"/>
  <c r="G406" i="468"/>
  <c r="F406" i="468"/>
  <c r="E406" i="468"/>
  <c r="D406" i="468"/>
  <c r="I405" i="468"/>
  <c r="H405" i="468"/>
  <c r="G405" i="468"/>
  <c r="F405" i="468"/>
  <c r="E405" i="468"/>
  <c r="D405" i="468"/>
  <c r="I404" i="468"/>
  <c r="H404" i="468"/>
  <c r="G404" i="468"/>
  <c r="F404" i="468"/>
  <c r="E404" i="468"/>
  <c r="D404" i="468"/>
  <c r="I403" i="468"/>
  <c r="H403" i="468"/>
  <c r="G403" i="468"/>
  <c r="F403" i="468"/>
  <c r="E403" i="468"/>
  <c r="D403" i="468"/>
  <c r="I402" i="468"/>
  <c r="H402" i="468"/>
  <c r="G402" i="468"/>
  <c r="F402" i="468"/>
  <c r="E402" i="468"/>
  <c r="D402" i="468"/>
  <c r="I401" i="468"/>
  <c r="H401" i="468"/>
  <c r="G401" i="468"/>
  <c r="F401" i="468"/>
  <c r="E401" i="468"/>
  <c r="D401" i="468"/>
  <c r="I400" i="468"/>
  <c r="H400" i="468"/>
  <c r="G400" i="468"/>
  <c r="F400" i="468"/>
  <c r="E400" i="468"/>
  <c r="D400" i="468"/>
  <c r="I399" i="468"/>
  <c r="H399" i="468"/>
  <c r="G399" i="468"/>
  <c r="F399" i="468"/>
  <c r="E399" i="468"/>
  <c r="D399" i="468"/>
  <c r="I398" i="468"/>
  <c r="H398" i="468"/>
  <c r="G398" i="468"/>
  <c r="F398" i="468"/>
  <c r="E398" i="468"/>
  <c r="D398" i="468"/>
  <c r="I397" i="468"/>
  <c r="H397" i="468"/>
  <c r="G397" i="468"/>
  <c r="F397" i="468"/>
  <c r="E397" i="468"/>
  <c r="D397" i="468"/>
  <c r="I396" i="468"/>
  <c r="H396" i="468"/>
  <c r="G396" i="468"/>
  <c r="F396" i="468"/>
  <c r="E396" i="468"/>
  <c r="D396" i="468"/>
  <c r="I395" i="468"/>
  <c r="H395" i="468"/>
  <c r="G395" i="468"/>
  <c r="F395" i="468"/>
  <c r="E395" i="468"/>
  <c r="D395" i="468"/>
  <c r="I394" i="468"/>
  <c r="H394" i="468"/>
  <c r="G394" i="468"/>
  <c r="F394" i="468"/>
  <c r="E394" i="468"/>
  <c r="D394" i="468"/>
  <c r="I393" i="468"/>
  <c r="H393" i="468"/>
  <c r="G393" i="468"/>
  <c r="F393" i="468"/>
  <c r="E393" i="468"/>
  <c r="D393" i="468"/>
  <c r="I392" i="468"/>
  <c r="H392" i="468"/>
  <c r="G392" i="468"/>
  <c r="F392" i="468"/>
  <c r="E392" i="468"/>
  <c r="D392" i="468"/>
  <c r="I391" i="468"/>
  <c r="H391" i="468"/>
  <c r="G391" i="468"/>
  <c r="F391" i="468"/>
  <c r="E391" i="468"/>
  <c r="D391" i="468"/>
  <c r="I390" i="468"/>
  <c r="H390" i="468"/>
  <c r="G390" i="468"/>
  <c r="F390" i="468"/>
  <c r="E390" i="468"/>
  <c r="D390" i="468"/>
  <c r="I389" i="468"/>
  <c r="H389" i="468"/>
  <c r="G389" i="468"/>
  <c r="F389" i="468"/>
  <c r="E389" i="468"/>
  <c r="D389" i="468"/>
  <c r="I388" i="468"/>
  <c r="H388" i="468"/>
  <c r="G388" i="468"/>
  <c r="F388" i="468"/>
  <c r="E388" i="468"/>
  <c r="D388" i="468"/>
  <c r="I387" i="468"/>
  <c r="H387" i="468"/>
  <c r="G387" i="468"/>
  <c r="F387" i="468"/>
  <c r="E387" i="468"/>
  <c r="D387" i="468"/>
  <c r="I386" i="468"/>
  <c r="H386" i="468"/>
  <c r="G386" i="468"/>
  <c r="F386" i="468"/>
  <c r="E386" i="468"/>
  <c r="D386" i="468"/>
  <c r="I385" i="468"/>
  <c r="H385" i="468"/>
  <c r="G385" i="468"/>
  <c r="F385" i="468"/>
  <c r="E385" i="468"/>
  <c r="D385" i="468"/>
  <c r="I384" i="468"/>
  <c r="H384" i="468"/>
  <c r="G384" i="468"/>
  <c r="F384" i="468"/>
  <c r="E384" i="468"/>
  <c r="D384" i="468"/>
  <c r="I383" i="468"/>
  <c r="H383" i="468"/>
  <c r="G383" i="468"/>
  <c r="F383" i="468"/>
  <c r="E383" i="468"/>
  <c r="D383" i="468"/>
  <c r="I382" i="468"/>
  <c r="H382" i="468"/>
  <c r="G382" i="468"/>
  <c r="F382" i="468"/>
  <c r="E382" i="468"/>
  <c r="D382" i="468"/>
  <c r="I381" i="468"/>
  <c r="H381" i="468"/>
  <c r="G381" i="468"/>
  <c r="F381" i="468"/>
  <c r="E381" i="468"/>
  <c r="D381" i="468"/>
  <c r="I380" i="468"/>
  <c r="H380" i="468"/>
  <c r="G380" i="468"/>
  <c r="F380" i="468"/>
  <c r="E380" i="468"/>
  <c r="D380" i="468"/>
  <c r="I379" i="468"/>
  <c r="H379" i="468"/>
  <c r="G379" i="468"/>
  <c r="F379" i="468"/>
  <c r="E379" i="468"/>
  <c r="D379" i="468"/>
  <c r="I378" i="468"/>
  <c r="H378" i="468"/>
  <c r="G378" i="468"/>
  <c r="F378" i="468"/>
  <c r="E378" i="468"/>
  <c r="D378" i="468"/>
  <c r="I377" i="468"/>
  <c r="H377" i="468"/>
  <c r="G377" i="468"/>
  <c r="F377" i="468"/>
  <c r="E377" i="468"/>
  <c r="D377" i="468"/>
  <c r="I376" i="468"/>
  <c r="H376" i="468"/>
  <c r="G376" i="468"/>
  <c r="F376" i="468"/>
  <c r="E376" i="468"/>
  <c r="D376" i="468"/>
  <c r="I375" i="468"/>
  <c r="H375" i="468"/>
  <c r="G375" i="468"/>
  <c r="F375" i="468"/>
  <c r="E375" i="468"/>
  <c r="D375" i="468"/>
  <c r="I374" i="468"/>
  <c r="H374" i="468"/>
  <c r="G374" i="468"/>
  <c r="F374" i="468"/>
  <c r="E374" i="468"/>
  <c r="D374" i="468"/>
  <c r="I373" i="468"/>
  <c r="H373" i="468"/>
  <c r="G373" i="468"/>
  <c r="F373" i="468"/>
  <c r="E373" i="468"/>
  <c r="D373" i="468"/>
  <c r="I372" i="468"/>
  <c r="H372" i="468"/>
  <c r="G372" i="468"/>
  <c r="F372" i="468"/>
  <c r="E372" i="468"/>
  <c r="D372" i="468"/>
  <c r="I371" i="468"/>
  <c r="H371" i="468"/>
  <c r="G371" i="468"/>
  <c r="F371" i="468"/>
  <c r="E371" i="468"/>
  <c r="D371" i="468"/>
  <c r="I370" i="468"/>
  <c r="H370" i="468"/>
  <c r="G370" i="468"/>
  <c r="F370" i="468"/>
  <c r="E370" i="468"/>
  <c r="D370" i="468"/>
  <c r="I369" i="468"/>
  <c r="H369" i="468"/>
  <c r="G369" i="468"/>
  <c r="F369" i="468"/>
  <c r="E369" i="468"/>
  <c r="D369" i="468"/>
  <c r="I368" i="468"/>
  <c r="H368" i="468"/>
  <c r="G368" i="468"/>
  <c r="F368" i="468"/>
  <c r="E368" i="468"/>
  <c r="D368" i="468"/>
  <c r="I367" i="468"/>
  <c r="H367" i="468"/>
  <c r="G367" i="468"/>
  <c r="F367" i="468"/>
  <c r="E367" i="468"/>
  <c r="D367" i="468"/>
  <c r="I366" i="468"/>
  <c r="H366" i="468"/>
  <c r="G366" i="468"/>
  <c r="F366" i="468"/>
  <c r="E366" i="468"/>
  <c r="D366" i="468"/>
  <c r="I365" i="468"/>
  <c r="H365" i="468"/>
  <c r="G365" i="468"/>
  <c r="F365" i="468"/>
  <c r="E365" i="468"/>
  <c r="D365" i="468"/>
  <c r="I364" i="468"/>
  <c r="H364" i="468"/>
  <c r="G364" i="468"/>
  <c r="F364" i="468"/>
  <c r="E364" i="468"/>
  <c r="D364" i="468"/>
  <c r="I363" i="468"/>
  <c r="H363" i="468"/>
  <c r="G363" i="468"/>
  <c r="F363" i="468"/>
  <c r="E363" i="468"/>
  <c r="D363" i="468"/>
  <c r="I362" i="468"/>
  <c r="H362" i="468"/>
  <c r="G362" i="468"/>
  <c r="F362" i="468"/>
  <c r="E362" i="468"/>
  <c r="D362" i="468"/>
  <c r="I361" i="468"/>
  <c r="H361" i="468"/>
  <c r="G361" i="468"/>
  <c r="F361" i="468"/>
  <c r="E361" i="468"/>
  <c r="D361" i="468"/>
  <c r="I360" i="468"/>
  <c r="H360" i="468"/>
  <c r="G360" i="468"/>
  <c r="F360" i="468"/>
  <c r="E360" i="468"/>
  <c r="D360" i="468"/>
  <c r="I359" i="468"/>
  <c r="H359" i="468"/>
  <c r="G359" i="468"/>
  <c r="F359" i="468"/>
  <c r="E359" i="468"/>
  <c r="D359" i="468"/>
  <c r="I358" i="468"/>
  <c r="H358" i="468"/>
  <c r="G358" i="468"/>
  <c r="F358" i="468"/>
  <c r="E358" i="468"/>
  <c r="D358" i="468"/>
  <c r="I357" i="468"/>
  <c r="H357" i="468"/>
  <c r="G357" i="468"/>
  <c r="F357" i="468"/>
  <c r="E357" i="468"/>
  <c r="D357" i="468"/>
  <c r="I356" i="468"/>
  <c r="H356" i="468"/>
  <c r="G356" i="468"/>
  <c r="F356" i="468"/>
  <c r="E356" i="468"/>
  <c r="D356" i="468"/>
  <c r="I355" i="468"/>
  <c r="H355" i="468"/>
  <c r="G355" i="468"/>
  <c r="F355" i="468"/>
  <c r="E355" i="468"/>
  <c r="D355" i="468"/>
  <c r="C684" i="468"/>
  <c r="C685" i="468"/>
  <c r="C686" i="468"/>
  <c r="C687" i="468"/>
  <c r="C688" i="468"/>
  <c r="C689" i="468"/>
  <c r="C690" i="468"/>
  <c r="C691" i="468"/>
  <c r="C692" i="468"/>
  <c r="C693" i="468"/>
  <c r="C694" i="468"/>
  <c r="C695" i="468"/>
  <c r="C696" i="468"/>
  <c r="C697" i="468"/>
  <c r="C698" i="468"/>
  <c r="C699" i="468"/>
  <c r="C700" i="468"/>
  <c r="C701" i="468"/>
  <c r="C666" i="468"/>
  <c r="C667" i="468"/>
  <c r="C668" i="468"/>
  <c r="C669" i="468"/>
  <c r="C670" i="468"/>
  <c r="C671" i="468"/>
  <c r="C672" i="468"/>
  <c r="C673" i="468"/>
  <c r="C674" i="468"/>
  <c r="C675" i="468"/>
  <c r="C676" i="468"/>
  <c r="C677" i="468"/>
  <c r="C678" i="468"/>
  <c r="C679" i="468"/>
  <c r="C680" i="468"/>
  <c r="C681" i="468"/>
  <c r="C682" i="468"/>
  <c r="C683" i="468"/>
  <c r="C649" i="468"/>
  <c r="C650" i="468"/>
  <c r="C651" i="468"/>
  <c r="C652" i="468"/>
  <c r="C653" i="468"/>
  <c r="C654" i="468"/>
  <c r="C655" i="468"/>
  <c r="C656" i="468"/>
  <c r="C657" i="468"/>
  <c r="C658" i="468"/>
  <c r="C659" i="468"/>
  <c r="C660" i="468"/>
  <c r="C661" i="468"/>
  <c r="C662" i="468"/>
  <c r="C663" i="468"/>
  <c r="C664" i="468"/>
  <c r="C665" i="468"/>
  <c r="C635" i="468"/>
  <c r="C636" i="468"/>
  <c r="C637" i="468"/>
  <c r="C638" i="468"/>
  <c r="C639" i="468"/>
  <c r="C640" i="468"/>
  <c r="C641" i="468"/>
  <c r="C642" i="468"/>
  <c r="C643" i="468"/>
  <c r="C644" i="468"/>
  <c r="C645" i="468"/>
  <c r="C646" i="468"/>
  <c r="C647" i="468"/>
  <c r="C648" i="468"/>
  <c r="C618" i="468"/>
  <c r="C619" i="468"/>
  <c r="C620" i="468"/>
  <c r="C621" i="468"/>
  <c r="C622" i="468"/>
  <c r="C623" i="468"/>
  <c r="C624" i="468"/>
  <c r="C625" i="468"/>
  <c r="C626" i="468"/>
  <c r="C627" i="468"/>
  <c r="C628" i="468"/>
  <c r="C629" i="468"/>
  <c r="C630" i="468"/>
  <c r="C631" i="468"/>
  <c r="C632" i="468"/>
  <c r="C633" i="468"/>
  <c r="C634" i="468"/>
  <c r="C617" i="468"/>
  <c r="C613" i="468"/>
  <c r="C614" i="468"/>
  <c r="C615" i="468"/>
  <c r="C616" i="468"/>
  <c r="C597" i="468"/>
  <c r="C598" i="468"/>
  <c r="C599" i="468"/>
  <c r="C600" i="468"/>
  <c r="C601" i="468"/>
  <c r="C602" i="468"/>
  <c r="C603" i="468"/>
  <c r="C604" i="468"/>
  <c r="C605" i="468"/>
  <c r="C606" i="468"/>
  <c r="C607" i="468"/>
  <c r="C608" i="468"/>
  <c r="C609" i="468"/>
  <c r="C610" i="468"/>
  <c r="C611" i="468"/>
  <c r="C612" i="468"/>
  <c r="C596" i="468"/>
  <c r="C584" i="468"/>
  <c r="C583" i="468"/>
  <c r="C593" i="468"/>
  <c r="C594" i="468"/>
  <c r="C595" i="468"/>
  <c r="C592" i="468"/>
  <c r="C582" i="468"/>
  <c r="C581" i="468"/>
  <c r="C590" i="468"/>
  <c r="C578" i="468"/>
  <c r="C579" i="468"/>
  <c r="C580" i="468"/>
  <c r="C577" i="468"/>
  <c r="C589" i="468"/>
  <c r="C588" i="468"/>
  <c r="C587" i="468"/>
  <c r="C576" i="468"/>
  <c r="C563" i="468"/>
  <c r="C564" i="468"/>
  <c r="C565" i="468"/>
  <c r="C566" i="468"/>
  <c r="C567" i="468"/>
  <c r="C568" i="468"/>
  <c r="C569" i="468"/>
  <c r="C570" i="468"/>
  <c r="C571" i="468"/>
  <c r="C572" i="468"/>
  <c r="C573" i="468"/>
  <c r="C562" i="468"/>
  <c r="C561" i="468"/>
  <c r="C560" i="468"/>
  <c r="C559" i="468"/>
  <c r="C551" i="468"/>
  <c r="C552" i="468"/>
  <c r="C553" i="468"/>
  <c r="C554" i="468"/>
  <c r="C555" i="468"/>
  <c r="C556" i="468"/>
  <c r="C557" i="468"/>
  <c r="C558" i="468"/>
  <c r="C550" i="468"/>
  <c r="C538" i="468"/>
  <c r="C539" i="468"/>
  <c r="C540" i="468"/>
  <c r="C541" i="468"/>
  <c r="C542" i="468"/>
  <c r="C543" i="468"/>
  <c r="C544" i="468"/>
  <c r="C545" i="468"/>
  <c r="C546" i="468"/>
  <c r="C547" i="468"/>
  <c r="C548" i="468"/>
  <c r="C549" i="468"/>
  <c r="C537" i="468"/>
  <c r="C521" i="468"/>
  <c r="C522" i="468"/>
  <c r="C523" i="468"/>
  <c r="C524" i="468"/>
  <c r="C525" i="468"/>
  <c r="C526" i="468"/>
  <c r="C527" i="468"/>
  <c r="C528" i="468"/>
  <c r="C529" i="468"/>
  <c r="C530" i="468"/>
  <c r="C531" i="468"/>
  <c r="C532" i="468"/>
  <c r="C533" i="468"/>
  <c r="C534" i="468"/>
  <c r="C535" i="468"/>
  <c r="C520" i="468"/>
  <c r="C519" i="468"/>
  <c r="C518" i="468"/>
  <c r="C512" i="468"/>
  <c r="C513" i="468"/>
  <c r="C514" i="468"/>
  <c r="C515" i="468"/>
  <c r="C516" i="468"/>
  <c r="C517" i="468"/>
  <c r="C500" i="468"/>
  <c r="C501" i="468"/>
  <c r="C502" i="468"/>
  <c r="C503" i="468"/>
  <c r="C504" i="468"/>
  <c r="C505" i="468"/>
  <c r="C506" i="468"/>
  <c r="C507" i="468"/>
  <c r="C508" i="468"/>
  <c r="C509" i="468"/>
  <c r="C510" i="468"/>
  <c r="C511" i="468"/>
  <c r="C486" i="468"/>
  <c r="C487" i="468"/>
  <c r="C488" i="468"/>
  <c r="C489" i="468"/>
  <c r="C490" i="468"/>
  <c r="C491" i="468"/>
  <c r="C492" i="468"/>
  <c r="C493" i="468"/>
  <c r="C494" i="468"/>
  <c r="C495" i="468"/>
  <c r="C496" i="468"/>
  <c r="C497" i="468"/>
  <c r="C498" i="468"/>
  <c r="C499" i="468"/>
  <c r="C470" i="468"/>
  <c r="C471" i="468"/>
  <c r="C472" i="468"/>
  <c r="C473" i="468"/>
  <c r="C474" i="468"/>
  <c r="C475" i="468"/>
  <c r="C476" i="468"/>
  <c r="C477" i="468"/>
  <c r="C478" i="468"/>
  <c r="C479" i="468"/>
  <c r="C480" i="468"/>
  <c r="C481" i="468"/>
  <c r="C482" i="468"/>
  <c r="C483" i="468"/>
  <c r="C484" i="468"/>
  <c r="C485" i="468"/>
  <c r="C454" i="468"/>
  <c r="C455" i="468"/>
  <c r="C456" i="468"/>
  <c r="C457" i="468"/>
  <c r="C458" i="468"/>
  <c r="C459" i="468"/>
  <c r="C460" i="468"/>
  <c r="C461" i="468"/>
  <c r="C462" i="468"/>
  <c r="C463" i="468"/>
  <c r="C464" i="468"/>
  <c r="C465" i="468"/>
  <c r="C466" i="468"/>
  <c r="C467" i="468"/>
  <c r="C468" i="468"/>
  <c r="C469" i="468"/>
  <c r="C453" i="468"/>
  <c r="C452" i="468"/>
  <c r="C451" i="468"/>
  <c r="C450" i="468"/>
  <c r="C449" i="468"/>
  <c r="C448" i="468"/>
  <c r="C447" i="468"/>
  <c r="C446" i="468"/>
  <c r="C445" i="468"/>
  <c r="C444" i="468"/>
  <c r="C443" i="468"/>
  <c r="C442" i="468"/>
  <c r="C441" i="468"/>
  <c r="C440" i="468"/>
  <c r="C439" i="468"/>
  <c r="C438" i="468"/>
  <c r="C437" i="468"/>
  <c r="C436" i="468"/>
  <c r="C435" i="468"/>
  <c r="C434" i="468"/>
  <c r="C433" i="468"/>
  <c r="C432" i="468"/>
  <c r="C431" i="468"/>
  <c r="C430" i="468"/>
  <c r="C429" i="468"/>
  <c r="C428" i="468"/>
  <c r="C427" i="468"/>
  <c r="C426" i="468"/>
  <c r="C425" i="468"/>
  <c r="C424" i="468"/>
  <c r="C423" i="468"/>
  <c r="C422" i="468"/>
  <c r="C421" i="468"/>
  <c r="C420" i="468"/>
  <c r="C419" i="468"/>
  <c r="C418" i="468"/>
  <c r="C417" i="468"/>
  <c r="C416" i="468"/>
  <c r="C415" i="468"/>
  <c r="C414" i="468"/>
  <c r="C413" i="468"/>
  <c r="C412" i="468"/>
  <c r="C411" i="468"/>
  <c r="C410" i="468"/>
  <c r="C409" i="468"/>
  <c r="C408" i="468"/>
  <c r="C407" i="468"/>
  <c r="C406" i="468"/>
  <c r="C405" i="468"/>
  <c r="C404" i="468"/>
  <c r="C403" i="468"/>
  <c r="C402" i="468"/>
  <c r="C401" i="468"/>
  <c r="C400" i="468"/>
  <c r="C399" i="468"/>
  <c r="C398" i="468"/>
  <c r="C397" i="468"/>
  <c r="C396" i="468"/>
  <c r="C395" i="468"/>
  <c r="C394" i="468"/>
  <c r="C393" i="468"/>
  <c r="C392" i="468"/>
  <c r="C391" i="468"/>
  <c r="C390" i="468"/>
  <c r="C389" i="468"/>
  <c r="C388" i="468"/>
  <c r="C387" i="468"/>
  <c r="C386" i="468"/>
  <c r="C385" i="468"/>
  <c r="C384" i="468"/>
  <c r="C383" i="468"/>
  <c r="C382" i="468"/>
  <c r="C381" i="468"/>
  <c r="C380" i="468"/>
  <c r="C379" i="468"/>
  <c r="C378" i="468"/>
  <c r="C377" i="468"/>
  <c r="C376" i="468"/>
  <c r="C375" i="468"/>
  <c r="C374" i="468"/>
  <c r="C373" i="468"/>
  <c r="C372" i="468"/>
  <c r="C371" i="468"/>
  <c r="C370" i="468"/>
  <c r="C369" i="468"/>
  <c r="C368" i="468"/>
  <c r="C367" i="468"/>
  <c r="C366" i="468"/>
  <c r="C365" i="468"/>
  <c r="C364" i="468"/>
  <c r="C363" i="468"/>
  <c r="C362" i="468"/>
  <c r="C361" i="468"/>
  <c r="C360" i="468"/>
  <c r="C359" i="468"/>
  <c r="C358" i="468"/>
  <c r="C357" i="468"/>
  <c r="C356" i="468"/>
  <c r="C355" i="468"/>
  <c r="A2" i="447" l="1"/>
  <c r="A2" i="446"/>
  <c r="A2" i="445"/>
  <c r="A2" i="428"/>
  <c r="A2" i="432"/>
  <c r="A2" i="430"/>
  <c r="A2" i="345"/>
  <c r="A2" i="344"/>
  <c r="A2" i="423"/>
</calcChain>
</file>

<file path=xl/sharedStrings.xml><?xml version="1.0" encoding="utf-8"?>
<sst xmlns="http://schemas.openxmlformats.org/spreadsheetml/2006/main" count="9230" uniqueCount="1054">
  <si>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</si>
  <si>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</si>
  <si>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</si>
  <si>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</si>
  <si>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</si>
  <si>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</si>
  <si>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</si>
  <si>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</si>
  <si>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</si>
  <si>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</si>
  <si>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</si>
  <si>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</si>
  <si>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</si>
  <si>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</si>
  <si>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</si>
  <si>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</si>
  <si>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</si>
  <si>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</si>
  <si>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</si>
  <si>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</si>
  <si>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</si>
  <si>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</si>
  <si>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</si>
  <si>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</si>
  <si>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</si>
  <si>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</si>
  <si>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</si>
  <si>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Dados</t>
  </si>
  <si>
    <t>111</t>
  </si>
  <si>
    <t>112</t>
  </si>
  <si>
    <t>16B</t>
  </si>
  <si>
    <t>181</t>
  </si>
  <si>
    <t>184</t>
  </si>
  <si>
    <t>185</t>
  </si>
  <si>
    <t>Cod NUTS III</t>
  </si>
  <si>
    <t>Dsg NUTS III</t>
  </si>
  <si>
    <t>Cávado</t>
  </si>
  <si>
    <t>Ave</t>
  </si>
  <si>
    <t>Douro</t>
  </si>
  <si>
    <t>Oeste</t>
  </si>
  <si>
    <t>Médio Tejo</t>
  </si>
  <si>
    <t>Alentejo Litoral</t>
  </si>
  <si>
    <t>Alto Alentejo</t>
  </si>
  <si>
    <t>Alentejo Central</t>
  </si>
  <si>
    <t>Baixo Alentejo</t>
  </si>
  <si>
    <t>Lezíria do Tejo</t>
  </si>
  <si>
    <t>Índice</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</si>
  <si>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</si>
  <si>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</si>
  <si>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</si>
  <si>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</si>
  <si>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</si>
  <si>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</si>
  <si>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</si>
  <si>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</si>
  <si>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</si>
  <si>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</si>
  <si>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</si>
  <si>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</si>
  <si>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</si>
  <si>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</si>
  <si>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</si>
  <si>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</si>
  <si>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</si>
  <si>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</si>
  <si>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</si>
  <si>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</si>
  <si>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</si>
  <si>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</si>
  <si>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</si>
  <si>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</si>
  <si>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</si>
  <si>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</si>
  <si>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</si>
  <si>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</si>
  <si>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Figura 2</t>
  </si>
  <si>
    <t>Para mais informação consulte:</t>
  </si>
  <si>
    <t>Designação</t>
  </si>
  <si>
    <t>1120302</t>
  </si>
  <si>
    <t>1120303</t>
  </si>
  <si>
    <t>1190308</t>
  </si>
  <si>
    <t>1190312</t>
  </si>
  <si>
    <t>11A0109</t>
  </si>
  <si>
    <t>11A1304</t>
  </si>
  <si>
    <t>11A1306</t>
  </si>
  <si>
    <t>11A1308</t>
  </si>
  <si>
    <t>11A1312</t>
  </si>
  <si>
    <t>11A1317</t>
  </si>
  <si>
    <t>16E0603</t>
  </si>
  <si>
    <t>16F1009</t>
  </si>
  <si>
    <t>1701105</t>
  </si>
  <si>
    <t>1701106</t>
  </si>
  <si>
    <t>1701107</t>
  </si>
  <si>
    <t>1701110</t>
  </si>
  <si>
    <t>1701111</t>
  </si>
  <si>
    <t>1701114</t>
  </si>
  <si>
    <t>1701115</t>
  </si>
  <si>
    <t>1701116</t>
  </si>
  <si>
    <t>1701503</t>
  </si>
  <si>
    <t>1701510</t>
  </si>
  <si>
    <t>1701512</t>
  </si>
  <si>
    <t>3003103</t>
  </si>
  <si>
    <t>Código territorial</t>
  </si>
  <si>
    <t>Fonte: INE, I.P., Estatisticas de rendas da habitação ao nível local.</t>
  </si>
  <si>
    <t>Figura 1</t>
  </si>
  <si>
    <t>Figura 5</t>
  </si>
  <si>
    <t>Figura 4</t>
  </si>
  <si>
    <t>Figura 7</t>
  </si>
  <si>
    <t>2ºT 2020</t>
  </si>
  <si>
    <t>Valor mediano das rendas por m² de novos contratos de arrendamento de alojamentos familiares (€)</t>
  </si>
  <si>
    <t>1ºT 2020</t>
  </si>
  <si>
    <t>Valor mediano das rendas por m2 de novos contratos de arrendamento de alojamentos familiares (€) por Localização geográfica (Municípios com mais de 100 000 habitantes); Trimestral</t>
  </si>
  <si>
    <t>Valor mediano das rendas por m2 de novos contratos de arrendamento de alojamentos familiares (€) por Localização geográfica (NUTS III); Trimestral</t>
  </si>
  <si>
    <t>Novos contratos de arrendamento de alojamentos familiares (N.º) por Localização geográfica (NUTS III); Trimestral</t>
  </si>
  <si>
    <t>4ºT 2020</t>
  </si>
  <si>
    <t>3ºT 2020</t>
  </si>
  <si>
    <t>1ºT 2021</t>
  </si>
  <si>
    <t>2ºT 2021</t>
  </si>
  <si>
    <t>Período</t>
  </si>
  <si>
    <t>Taxa de variação homóloga do número de novos contratos de arrendamento de alojamentos familiares (%)</t>
  </si>
  <si>
    <r>
      <t>Taxa de variação homóloga da renda mediana por m</t>
    </r>
    <r>
      <rPr>
        <b/>
        <vertAlign val="superscript"/>
        <sz val="9"/>
        <rFont val="Calibri"/>
        <family val="2"/>
        <scheme val="minor"/>
      </rPr>
      <t>2</t>
    </r>
    <r>
      <rPr>
        <b/>
        <sz val="9"/>
        <rFont val="Calibri"/>
        <family val="2"/>
        <scheme val="minor"/>
      </rPr>
      <t xml:space="preserve"> de novos contratos de arrendamento de alojamentos familiares (%)</t>
    </r>
  </si>
  <si>
    <r>
      <t>Taxa de variação homóloga do valor mediano das rendas por m</t>
    </r>
    <r>
      <rPr>
        <b/>
        <vertAlign val="superscript"/>
        <sz val="9"/>
        <rFont val="Calibri"/>
        <family val="2"/>
        <scheme val="minor"/>
      </rPr>
      <t xml:space="preserve">2 </t>
    </r>
    <r>
      <rPr>
        <b/>
        <sz val="9"/>
        <rFont val="Calibri"/>
        <family val="2"/>
        <scheme val="minor"/>
      </rPr>
      <t>de novos contratos de arrendamento de alojamentos familiares (%)</t>
    </r>
  </si>
  <si>
    <t>Figura 2, 3 e 4</t>
  </si>
  <si>
    <t>170</t>
  </si>
  <si>
    <t>150</t>
  </si>
  <si>
    <t>200</t>
  </si>
  <si>
    <t>Região Autónoma dos Açores</t>
  </si>
  <si>
    <t>300</t>
  </si>
  <si>
    <t>Região Autónoma da Madeira</t>
  </si>
  <si>
    <t>Novos contratos de arrendamento de alojamentos familiares (N.º)</t>
  </si>
  <si>
    <t>Taxa de variação homóloga do N.º de Novos contratos de arrendamento de alojamentos familiares (%)</t>
  </si>
  <si>
    <t>Taxa de variação face ao trimestre anterior do N.º de Novos contratos de arrendamento de alojamentos familiares (%)</t>
  </si>
  <si>
    <t>4ºT2021</t>
  </si>
  <si>
    <t>3ºT 2021</t>
  </si>
  <si>
    <t>4ºT 2021</t>
  </si>
  <si>
    <t>1</t>
  </si>
  <si>
    <t>Continente</t>
  </si>
  <si>
    <t>11</t>
  </si>
  <si>
    <t>Norte</t>
  </si>
  <si>
    <t>16</t>
  </si>
  <si>
    <t>Centro</t>
  </si>
  <si>
    <t>17</t>
  </si>
  <si>
    <t>18</t>
  </si>
  <si>
    <t>Alentejo</t>
  </si>
  <si>
    <t>15</t>
  </si>
  <si>
    <t>2</t>
  </si>
  <si>
    <t>20</t>
  </si>
  <si>
    <t>3</t>
  </si>
  <si>
    <t>30</t>
  </si>
  <si>
    <r>
      <rPr>
        <b/>
        <sz val="9"/>
        <rFont val="Calibri"/>
        <family val="2"/>
      </rPr>
      <t>Fonte:</t>
    </r>
    <r>
      <rPr>
        <sz val="9"/>
        <rFont val="Calibri"/>
        <family val="2"/>
      </rPr>
      <t xml:space="preserve"> INE, I.P., Estatisticas de Rendas da Habitação ao nível local.</t>
    </r>
  </si>
  <si>
    <t>NUTS e municípios com mais de 100 mil habitantes</t>
  </si>
  <si>
    <t>Dados e Figuras do destaque</t>
  </si>
  <si>
    <t>1ºT 2022</t>
  </si>
  <si>
    <t>2ºT 2022</t>
  </si>
  <si>
    <t>3ºT 2022</t>
  </si>
  <si>
    <t>4ºT2022</t>
  </si>
  <si>
    <t>Número de novos contratos de arrendamento de alojamentos familiares (número, taxas de variação homóloga e face ao trimestre anterior)</t>
  </si>
  <si>
    <t>4ºT 2022</t>
  </si>
  <si>
    <r>
      <t>Valor mediano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(valor, taxas de variação homóloga e face ao trimestre anterior)</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</si>
  <si>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</si>
  <si>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homóloga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</si>
  <si>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face ao trimestre anterior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</si>
  <si>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t>2ºT 2023</t>
  </si>
  <si>
    <t>1ºT 2023</t>
  </si>
  <si>
    <t>Resultados semestrais (últimos 12 meses)</t>
  </si>
  <si>
    <t>Nota: Os valores mínimo e máximo municipiais nas NUTS III são relativos aos municípios com 33 ou mais observações</t>
  </si>
  <si>
    <t>Valor mediano das rendas por m² de novos contratos de arrendamento de alojamentos familiares (€) por Localização geográfica; Semestral</t>
  </si>
  <si>
    <t>Renda mediana por m² de novos contratos de arrendamento</t>
  </si>
  <si>
    <t>Taxa de variação homóloga da renda mediana por m²</t>
  </si>
  <si>
    <t>Valor mediano das rendas por m² de novos contratos de arrendamento de alojamentos familiares nos últimos 12 meses (€)</t>
  </si>
  <si>
    <t xml:space="preserve">Novos contratos de arrendamento de alojamentos familiares nos últimos 12 meses (N.º) </t>
  </si>
  <si>
    <t>1111601</t>
  </si>
  <si>
    <t>Arcos de Valdevez</t>
  </si>
  <si>
    <t>1111602</t>
  </si>
  <si>
    <t>Caminha</t>
  </si>
  <si>
    <t>1111603</t>
  </si>
  <si>
    <t>Melgaço</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</si>
  <si>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</si>
  <si>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</si>
  <si>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</si>
  <si>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</si>
  <si>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</si>
  <si>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</si>
  <si>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</si>
  <si>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</si>
  <si>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</si>
  <si>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</si>
  <si>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</si>
  <si>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</si>
  <si>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</si>
  <si>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</si>
  <si>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</si>
  <si>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</si>
  <si>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</si>
  <si>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</si>
  <si>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</si>
  <si>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</si>
  <si>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</si>
  <si>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</si>
  <si>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</si>
  <si>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</si>
  <si>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</si>
  <si>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</si>
  <si>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</si>
  <si>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</si>
  <si>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</si>
  <si>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</si>
  <si>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</si>
  <si>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</si>
  <si>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</si>
  <si>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</si>
  <si>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</si>
  <si>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</si>
  <si>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</si>
  <si>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</si>
  <si>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</si>
  <si>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</si>
  <si>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</si>
  <si>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</si>
  <si>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</si>
  <si>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</si>
  <si>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</si>
  <si>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</si>
  <si>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</si>
  <si>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</si>
  <si>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</si>
  <si>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</si>
  <si>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</si>
  <si>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</si>
  <si>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</si>
  <si>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</si>
  <si>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</si>
  <si>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</si>
  <si>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</si>
  <si>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</si>
  <si>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</si>
  <si>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</si>
  <si>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</si>
  <si>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</si>
  <si>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</si>
  <si>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</si>
  <si>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</si>
  <si>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</si>
  <si>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</si>
  <si>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</si>
  <si>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</si>
  <si>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</si>
  <si>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</si>
  <si>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</si>
  <si>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</si>
  <si>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</si>
  <si>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</si>
  <si>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</si>
  <si>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</si>
  <si>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</si>
  <si>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</si>
  <si>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</si>
  <si>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</si>
  <si>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</si>
  <si>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</si>
  <si>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</si>
  <si>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</si>
  <si>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</si>
  <si>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</si>
  <si>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</si>
  <si>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</si>
  <si>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</si>
  <si>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</si>
  <si>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</si>
  <si>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</si>
  <si>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</si>
  <si>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</si>
  <si>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</si>
  <si>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</si>
  <si>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</si>
  <si>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</si>
  <si>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</si>
  <si>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</si>
  <si>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</si>
  <si>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</si>
  <si>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</si>
  <si>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</si>
  <si>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</si>
  <si>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</si>
  <si>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</si>
  <si>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</si>
  <si>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</si>
  <si>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</si>
  <si>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</si>
  <si>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</si>
  <si>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</si>
  <si>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</si>
  <si>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</si>
  <si>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</si>
  <si>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</si>
  <si>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</si>
  <si>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</si>
  <si>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</si>
  <si>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</si>
  <si>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</si>
  <si>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</si>
  <si>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</si>
  <si>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</si>
  <si>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</si>
  <si>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</si>
  <si>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</si>
  <si>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</si>
  <si>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</si>
  <si>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</si>
  <si>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</si>
  <si>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</si>
  <si>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</si>
  <si>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</si>
  <si>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</si>
  <si>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</si>
  <si>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</si>
  <si>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</si>
  <si>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</si>
  <si>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</si>
  <si>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</si>
  <si>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</si>
  <si>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</si>
  <si>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</si>
  <si>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</si>
  <si>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16B1001</t>
  </si>
  <si>
    <t>Alcobaça</t>
  </si>
  <si>
    <t>16B1101</t>
  </si>
  <si>
    <t>Alenquer</t>
  </si>
  <si>
    <t>16B1102</t>
  </si>
  <si>
    <t>Arruda dos Vinhos</t>
  </si>
  <si>
    <t>16B1005</t>
  </si>
  <si>
    <t>Bombarral</t>
  </si>
  <si>
    <t>16B1104</t>
  </si>
  <si>
    <t>Cadaval</t>
  </si>
  <si>
    <t>16B1006</t>
  </si>
  <si>
    <t>Caldas da Rainha</t>
  </si>
  <si>
    <t>16B1108</t>
  </si>
  <si>
    <t>Lourinhã</t>
  </si>
  <si>
    <t>16B1011</t>
  </si>
  <si>
    <t>Nazaré</t>
  </si>
  <si>
    <t>16B1012</t>
  </si>
  <si>
    <t>Óbidos</t>
  </si>
  <si>
    <t>16B1014</t>
  </si>
  <si>
    <t>Peniche</t>
  </si>
  <si>
    <t>16B1112</t>
  </si>
  <si>
    <t>Sobral de Monte Agraço</t>
  </si>
  <si>
    <t>16B1113</t>
  </si>
  <si>
    <t>Torres Vedras</t>
  </si>
  <si>
    <t>16D0101</t>
  </si>
  <si>
    <t>Águeda</t>
  </si>
  <si>
    <t>16D0102</t>
  </si>
  <si>
    <t>Albergaria-a-Velha</t>
  </si>
  <si>
    <t>16D0103</t>
  </si>
  <si>
    <t>Anadia</t>
  </si>
  <si>
    <t>16D0105</t>
  </si>
  <si>
    <t>Aveiro</t>
  </si>
  <si>
    <t>16D0108</t>
  </si>
  <si>
    <t>Estarreja</t>
  </si>
  <si>
    <t>16D0110</t>
  </si>
  <si>
    <t>Ílhavo</t>
  </si>
  <si>
    <t>16D0112</t>
  </si>
  <si>
    <t>Murtosa</t>
  </si>
  <si>
    <t>16D0114</t>
  </si>
  <si>
    <t>Oliveira do Bairro</t>
  </si>
  <si>
    <t>16D0115</t>
  </si>
  <si>
    <t>Ovar</t>
  </si>
  <si>
    <t>16D0117</t>
  </si>
  <si>
    <t>Sever do Vouga</t>
  </si>
  <si>
    <t>16D0118</t>
  </si>
  <si>
    <t>Vagos</t>
  </si>
  <si>
    <t>16E0601</t>
  </si>
  <si>
    <t>Arganil</t>
  </si>
  <si>
    <t>16E0602</t>
  </si>
  <si>
    <t>Cantanhede</t>
  </si>
  <si>
    <t>16E0604</t>
  </si>
  <si>
    <t>Condeixa-a-Nova</t>
  </si>
  <si>
    <t>16E0605</t>
  </si>
  <si>
    <t>Figueira da Foz</t>
  </si>
  <si>
    <t>16E0606</t>
  </si>
  <si>
    <t>Góis</t>
  </si>
  <si>
    <t>16E0607</t>
  </si>
  <si>
    <t>Lousã</t>
  </si>
  <si>
    <t>16E0111</t>
  </si>
  <si>
    <t>Mealhada</t>
  </si>
  <si>
    <t>16E0608</t>
  </si>
  <si>
    <t>Mira</t>
  </si>
  <si>
    <t>16E0609</t>
  </si>
  <si>
    <t>Miranda do Corvo</t>
  </si>
  <si>
    <t>16E0610</t>
  </si>
  <si>
    <t>Montemor-o-Velho</t>
  </si>
  <si>
    <t>16E1808</t>
  </si>
  <si>
    <t>Mortágua</t>
  </si>
  <si>
    <t>16E0611</t>
  </si>
  <si>
    <t>Oliveira do Hospital</t>
  </si>
  <si>
    <t>16E0612</t>
  </si>
  <si>
    <t>Pampilhosa da Serra</t>
  </si>
  <si>
    <t>16E0613</t>
  </si>
  <si>
    <t>Penacova</t>
  </si>
  <si>
    <t>16E0614</t>
  </si>
  <si>
    <t>Penela</t>
  </si>
  <si>
    <t>16E0615</t>
  </si>
  <si>
    <t>Soure</t>
  </si>
  <si>
    <t>16E0616</t>
  </si>
  <si>
    <t>Tábua</t>
  </si>
  <si>
    <t>16E0617</t>
  </si>
  <si>
    <t>Vila Nova de Poiares</t>
  </si>
  <si>
    <t>16F1002</t>
  </si>
  <si>
    <t>Alvaiázere</t>
  </si>
  <si>
    <t>16F1003</t>
  </si>
  <si>
    <t>Ansião</t>
  </si>
  <si>
    <t>16F1004</t>
  </si>
  <si>
    <t>Batalha</t>
  </si>
  <si>
    <t>16F1007</t>
  </si>
  <si>
    <t>Castanheira de Pêra</t>
  </si>
  <si>
    <t>16F1008</t>
  </si>
  <si>
    <t>Figueiró dos Vinhos</t>
  </si>
  <si>
    <t>16F1010</t>
  </si>
  <si>
    <t>Marinha Grande</t>
  </si>
  <si>
    <t>16F1013</t>
  </si>
  <si>
    <t>Pedrógão Grande</t>
  </si>
  <si>
    <t>16F1015</t>
  </si>
  <si>
    <t>Pombal</t>
  </si>
  <si>
    <t>16F1016</t>
  </si>
  <si>
    <t>Porto de Mós</t>
  </si>
  <si>
    <t>16G0901</t>
  </si>
  <si>
    <t>Aguiar da Beira</t>
  </si>
  <si>
    <t>16G1802</t>
  </si>
  <si>
    <t>Carregal do Sal</t>
  </si>
  <si>
    <t>16G1803</t>
  </si>
  <si>
    <t>Castro Daire</t>
  </si>
  <si>
    <t>16G1806</t>
  </si>
  <si>
    <t>Mangualde</t>
  </si>
  <si>
    <t>16G1809</t>
  </si>
  <si>
    <t>Nelas</t>
  </si>
  <si>
    <t>16G1810</t>
  </si>
  <si>
    <t>Oliveira de Frades</t>
  </si>
  <si>
    <t>16G1811</t>
  </si>
  <si>
    <t>Penalva do Castelo</t>
  </si>
  <si>
    <t>16G1814</t>
  </si>
  <si>
    <t>Santa Comba Dão</t>
  </si>
  <si>
    <t>16G1816</t>
  </si>
  <si>
    <t>São Pedro do Sul</t>
  </si>
  <si>
    <t>16G1817</t>
  </si>
  <si>
    <t>Sátão</t>
  </si>
  <si>
    <t>16G1821</t>
  </si>
  <si>
    <t>Tondela</t>
  </si>
  <si>
    <t>16G1822</t>
  </si>
  <si>
    <t>Vila Nova de Paiva</t>
  </si>
  <si>
    <t>16G1823</t>
  </si>
  <si>
    <t>Viseu</t>
  </si>
  <si>
    <t>16G1824</t>
  </si>
  <si>
    <t>Vouzela</t>
  </si>
  <si>
    <t>16H0502</t>
  </si>
  <si>
    <t>Castelo Branco</t>
  </si>
  <si>
    <t>16H0505</t>
  </si>
  <si>
    <t>Idanha-a-Nova</t>
  </si>
  <si>
    <t>16H0506</t>
  </si>
  <si>
    <t>Oleiros</t>
  </si>
  <si>
    <t>16H0507</t>
  </si>
  <si>
    <t>Penamacor</t>
  </si>
  <si>
    <t>16H0508</t>
  </si>
  <si>
    <t>Proença-a-Nova</t>
  </si>
  <si>
    <t>16H0511</t>
  </si>
  <si>
    <t>Vila Velha de Ródão</t>
  </si>
  <si>
    <t>16I1401</t>
  </si>
  <si>
    <t>Abrantes</t>
  </si>
  <si>
    <t>16I1402</t>
  </si>
  <si>
    <t>Alcanena</t>
  </si>
  <si>
    <t>16I1408</t>
  </si>
  <si>
    <t>Constância</t>
  </si>
  <si>
    <t>16I1410</t>
  </si>
  <si>
    <t>Entroncamento</t>
  </si>
  <si>
    <t>16I1411</t>
  </si>
  <si>
    <t>Ferreira do Zêzere</t>
  </si>
  <si>
    <t>16I1413</t>
  </si>
  <si>
    <t>Mação</t>
  </si>
  <si>
    <t>16I1421</t>
  </si>
  <si>
    <t>Ourém</t>
  </si>
  <si>
    <t>16I1417</t>
  </si>
  <si>
    <t>Sardoal</t>
  </si>
  <si>
    <t>16I0509</t>
  </si>
  <si>
    <t>Sertã</t>
  </si>
  <si>
    <t>16I1418</t>
  </si>
  <si>
    <t>Tomar</t>
  </si>
  <si>
    <t>16I1419</t>
  </si>
  <si>
    <t>Torres Novas</t>
  </si>
  <si>
    <t>16I0510</t>
  </si>
  <si>
    <t>Vila de Rei</t>
  </si>
  <si>
    <t>16I1420</t>
  </si>
  <si>
    <t>Vila Nova da Barquinha</t>
  </si>
  <si>
    <t>16J0902</t>
  </si>
  <si>
    <t>Almeida</t>
  </si>
  <si>
    <t>16J0501</t>
  </si>
  <si>
    <t>Belmonte</t>
  </si>
  <si>
    <t>16J0903</t>
  </si>
  <si>
    <t>Celorico da Beira</t>
  </si>
  <si>
    <t>16J0503</t>
  </si>
  <si>
    <t>Covilhã</t>
  </si>
  <si>
    <t>16J0904</t>
  </si>
  <si>
    <t>Figueira de Castelo Rodrigo</t>
  </si>
  <si>
    <t>16J0905</t>
  </si>
  <si>
    <t>Fornos de Algodres</t>
  </si>
  <si>
    <t>16J0504</t>
  </si>
  <si>
    <t>Fundão</t>
  </si>
  <si>
    <t>16J0906</t>
  </si>
  <si>
    <t>Gouveia</t>
  </si>
  <si>
    <t>16J0907</t>
  </si>
  <si>
    <t>Guarda</t>
  </si>
  <si>
    <t>16J0908</t>
  </si>
  <si>
    <t>Manteigas</t>
  </si>
  <si>
    <t>16J0909</t>
  </si>
  <si>
    <t>Mêda</t>
  </si>
  <si>
    <t>16J0910</t>
  </si>
  <si>
    <t>Pinhel</t>
  </si>
  <si>
    <t>16J0911</t>
  </si>
  <si>
    <t>Sabugal</t>
  </si>
  <si>
    <t>16J0912</t>
  </si>
  <si>
    <t>Seia</t>
  </si>
  <si>
    <t>16J0913</t>
  </si>
  <si>
    <t>Trancoso</t>
  </si>
  <si>
    <t>1701502</t>
  </si>
  <si>
    <t>Alcochete</t>
  </si>
  <si>
    <t>1701504</t>
  </si>
  <si>
    <t>Barreiro</t>
  </si>
  <si>
    <t>1701109</t>
  </si>
  <si>
    <t>Mafra</t>
  </si>
  <si>
    <t>1701506</t>
  </si>
  <si>
    <t>Moita</t>
  </si>
  <si>
    <t>1701507</t>
  </si>
  <si>
    <t>Montijo</t>
  </si>
  <si>
    <t>1701508</t>
  </si>
  <si>
    <t>Palmela</t>
  </si>
  <si>
    <t>1701511</t>
  </si>
  <si>
    <t>Sesimbra</t>
  </si>
  <si>
    <t>1811501</t>
  </si>
  <si>
    <t>Alcácer do Sal</t>
  </si>
  <si>
    <t>1811505</t>
  </si>
  <si>
    <t>Grândola</t>
  </si>
  <si>
    <t>1810211</t>
  </si>
  <si>
    <t>Odemira</t>
  </si>
  <si>
    <t>1811509</t>
  </si>
  <si>
    <t>Santiago do Cacém</t>
  </si>
  <si>
    <t>1811513</t>
  </si>
  <si>
    <t>Sines</t>
  </si>
  <si>
    <t>1840201</t>
  </si>
  <si>
    <t>Aljustrel</t>
  </si>
  <si>
    <t>1840202</t>
  </si>
  <si>
    <t>Almodôvar</t>
  </si>
  <si>
    <t>1840203</t>
  </si>
  <si>
    <t>Alvito</t>
  </si>
  <si>
    <t>1840204</t>
  </si>
  <si>
    <t>Barrancos</t>
  </si>
  <si>
    <t>1840205</t>
  </si>
  <si>
    <t>Beja</t>
  </si>
  <si>
    <t>1840206</t>
  </si>
  <si>
    <t>Castro Verde</t>
  </si>
  <si>
    <t>1840207</t>
  </si>
  <si>
    <t>Cuba</t>
  </si>
  <si>
    <t>1840208</t>
  </si>
  <si>
    <t>Ferreira do Alentejo</t>
  </si>
  <si>
    <t>1840209</t>
  </si>
  <si>
    <t>Mértola</t>
  </si>
  <si>
    <t>1840210</t>
  </si>
  <si>
    <t>Moura</t>
  </si>
  <si>
    <t>1840212</t>
  </si>
  <si>
    <t>Ourique</t>
  </si>
  <si>
    <t>1840213</t>
  </si>
  <si>
    <t>Serpa</t>
  </si>
  <si>
    <t>1840214</t>
  </si>
  <si>
    <t>Vidigueira</t>
  </si>
  <si>
    <t>1851403</t>
  </si>
  <si>
    <t>Almeirim</t>
  </si>
  <si>
    <t>1851404</t>
  </si>
  <si>
    <t>Alpiarça</t>
  </si>
  <si>
    <t>1851103</t>
  </si>
  <si>
    <t>Azambuja</t>
  </si>
  <si>
    <t>1851405</t>
  </si>
  <si>
    <t>Benavente</t>
  </si>
  <si>
    <t>1851406</t>
  </si>
  <si>
    <t>Cartaxo</t>
  </si>
  <si>
    <t>1851407</t>
  </si>
  <si>
    <t>Chamusca</t>
  </si>
  <si>
    <t>1851409</t>
  </si>
  <si>
    <t>Coruche</t>
  </si>
  <si>
    <t>1851412</t>
  </si>
  <si>
    <t>Golegã</t>
  </si>
  <si>
    <t>1851414</t>
  </si>
  <si>
    <t>Rio Maior</t>
  </si>
  <si>
    <t>1851415</t>
  </si>
  <si>
    <t>Salvaterra de Magos</t>
  </si>
  <si>
    <t>1851416</t>
  </si>
  <si>
    <t>Santarém</t>
  </si>
  <si>
    <t>1861201</t>
  </si>
  <si>
    <t>Alter do Chão</t>
  </si>
  <si>
    <t>1861202</t>
  </si>
  <si>
    <t>Arronches</t>
  </si>
  <si>
    <t>1861203</t>
  </si>
  <si>
    <t>Avis</t>
  </si>
  <si>
    <t>1861204</t>
  </si>
  <si>
    <t>Campo Maior</t>
  </si>
  <si>
    <t>1861205</t>
  </si>
  <si>
    <t>Castelo de Vide</t>
  </si>
  <si>
    <t>1861206</t>
  </si>
  <si>
    <t>Crato</t>
  </si>
  <si>
    <t>1861207</t>
  </si>
  <si>
    <t>Elvas</t>
  </si>
  <si>
    <t>1861208</t>
  </si>
  <si>
    <t>Fronteira</t>
  </si>
  <si>
    <t>1861209</t>
  </si>
  <si>
    <t>Gavião</t>
  </si>
  <si>
    <t>1861210</t>
  </si>
  <si>
    <t>Marvão</t>
  </si>
  <si>
    <t>1861211</t>
  </si>
  <si>
    <t>Monforte</t>
  </si>
  <si>
    <t>1861212</t>
  </si>
  <si>
    <t>Nisa</t>
  </si>
  <si>
    <t>1861213</t>
  </si>
  <si>
    <t>Ponte de Sor</t>
  </si>
  <si>
    <t>1861214</t>
  </si>
  <si>
    <t>Portalegre</t>
  </si>
  <si>
    <t>1861215</t>
  </si>
  <si>
    <t>Sousel</t>
  </si>
  <si>
    <t>1870701</t>
  </si>
  <si>
    <t>Alandroal</t>
  </si>
  <si>
    <t>1870702</t>
  </si>
  <si>
    <t>Arraiolos</t>
  </si>
  <si>
    <t>1870703</t>
  </si>
  <si>
    <t>Borba</t>
  </si>
  <si>
    <t>1870704</t>
  </si>
  <si>
    <t>Estremoz</t>
  </si>
  <si>
    <t>1870705</t>
  </si>
  <si>
    <t>Évora</t>
  </si>
  <si>
    <t>1870706</t>
  </si>
  <si>
    <t>Montemor-o-Novo</t>
  </si>
  <si>
    <t>1870707</t>
  </si>
  <si>
    <t>Mora</t>
  </si>
  <si>
    <t>1870708</t>
  </si>
  <si>
    <t>Mourão</t>
  </si>
  <si>
    <t>1870709</t>
  </si>
  <si>
    <t>Portel</t>
  </si>
  <si>
    <t>1870710</t>
  </si>
  <si>
    <t>Redondo</t>
  </si>
  <si>
    <t>1870711</t>
  </si>
  <si>
    <t>Reguengos de Monsaraz</t>
  </si>
  <si>
    <t>1870712</t>
  </si>
  <si>
    <t>Vendas Novas</t>
  </si>
  <si>
    <t>1870713</t>
  </si>
  <si>
    <t>Viana do Alentejo</t>
  </si>
  <si>
    <t>1870714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</si>
  <si>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</si>
  <si>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</si>
  <si>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</si>
  <si>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</si>
  <si>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</si>
  <si>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</si>
  <si>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</si>
  <si>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</si>
  <si>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</si>
  <si>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</si>
  <si>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</si>
  <si>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</si>
  <si>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</si>
  <si>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</si>
  <si>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</si>
  <si>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</si>
  <si>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</si>
  <si>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</si>
  <si>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</si>
  <si>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</si>
  <si>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</si>
  <si>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</si>
  <si>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</si>
  <si>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</si>
  <si>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</si>
  <si>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</si>
  <si>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</si>
  <si>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</si>
  <si>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</si>
  <si>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</si>
  <si>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</si>
  <si>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</si>
  <si>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</si>
  <si>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</si>
  <si>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</si>
  <si>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</si>
  <si>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</si>
  <si>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</si>
  <si>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</si>
  <si>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</si>
  <si>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</si>
  <si>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</si>
  <si>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</si>
  <si>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</si>
  <si>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</si>
  <si>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</si>
  <si>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</si>
  <si>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</si>
  <si>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</si>
  <si>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</si>
  <si>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</si>
  <si>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</si>
  <si>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</si>
  <si>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</si>
  <si>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</si>
  <si>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</si>
  <si>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</si>
  <si>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</si>
  <si>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</si>
  <si>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</si>
  <si>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</si>
  <si>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</si>
  <si>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</si>
  <si>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</si>
  <si>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</si>
  <si>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</si>
  <si>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</si>
  <si>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</si>
  <si>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</si>
  <si>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</si>
  <si>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</si>
  <si>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</si>
  <si>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</si>
  <si>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</si>
  <si>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</si>
  <si>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</si>
  <si>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</si>
  <si>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</si>
  <si>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</si>
  <si>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</si>
  <si>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</si>
  <si>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</si>
  <si>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</si>
  <si>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</si>
  <si>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</si>
  <si>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</si>
  <si>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</si>
  <si>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</si>
  <si>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</si>
  <si>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r>
      <rPr>
        <b/>
        <sz val="8"/>
        <rFont val="Calibri"/>
        <family val="2"/>
        <scheme val="minor"/>
      </rPr>
      <t xml:space="preserve">Sinal convencional //: Dado nulo ou não aplicável. </t>
    </r>
  </si>
  <si>
    <t>Cod Freguesia</t>
  </si>
  <si>
    <t>Dsg Freguesia</t>
  </si>
  <si>
    <r>
      <t>Taxa de variação homóloga do valor mediano das rendas por m</t>
    </r>
    <r>
      <rPr>
        <vertAlign val="superscript"/>
        <sz val="9"/>
        <rFont val="Calibri"/>
        <family val="2"/>
        <scheme val="minor"/>
      </rPr>
      <t>2</t>
    </r>
    <r>
      <rPr>
        <sz val="9"/>
        <rFont val="Calibri"/>
        <family val="2"/>
        <scheme val="minor"/>
      </rPr>
      <t xml:space="preserve"> de novos contratos de arrendamento (%)</t>
    </r>
  </si>
  <si>
    <t>Ajuda</t>
  </si>
  <si>
    <t>Alcântara</t>
  </si>
  <si>
    <t>Alvalade</t>
  </si>
  <si>
    <t>Areeiro</t>
  </si>
  <si>
    <t>Arroios</t>
  </si>
  <si>
    <t>Avenidas Novas</t>
  </si>
  <si>
    <t>Beato</t>
  </si>
  <si>
    <t>Belém</t>
  </si>
  <si>
    <t>Benfica</t>
  </si>
  <si>
    <t>Campo de Ourique</t>
  </si>
  <si>
    <t>Campolide</t>
  </si>
  <si>
    <t>Carnide</t>
  </si>
  <si>
    <t>Estrela</t>
  </si>
  <si>
    <t>Lumiar</t>
  </si>
  <si>
    <t>Marvila</t>
  </si>
  <si>
    <t>Misericórdia</t>
  </si>
  <si>
    <t>Olivais</t>
  </si>
  <si>
    <t>Parque das Nações</t>
  </si>
  <si>
    <t>Penha de França</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</si>
  <si>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</si>
  <si>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</si>
  <si>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</si>
  <si>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</si>
  <si>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</si>
  <si>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</si>
  <si>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</si>
  <si>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</si>
  <si>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</si>
  <si>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</si>
  <si>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</si>
  <si>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</si>
  <si>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</si>
  <si>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</si>
  <si>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</si>
  <si>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</si>
  <si>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t>
    </r>
  </si>
  <si>
    <t>Figura 5 e 6</t>
  </si>
  <si>
    <t>Figura 6</t>
  </si>
  <si>
    <t>Figura 8 e 9</t>
  </si>
  <si>
    <t>Figura 8 e 10</t>
  </si>
  <si>
    <t>Figura 11 e 12</t>
  </si>
  <si>
    <t>Figura 11 e 13</t>
  </si>
  <si>
    <t>NUTS e municípios</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</si>
  <si>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</si>
  <si>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</si>
  <si>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</si>
  <si>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t>1ºS 2023</t>
  </si>
  <si>
    <t>2ºS2022</t>
  </si>
  <si>
    <t>1ºS 2022</t>
  </si>
  <si>
    <t>2ºS2021</t>
  </si>
  <si>
    <t>1ºS 2021</t>
  </si>
  <si>
    <t>2ºS2020</t>
  </si>
  <si>
    <t>1ºS 2020</t>
  </si>
  <si>
    <t>Série de resultados trimestrais: 1ºT 2020 a 4ºT 2023</t>
  </si>
  <si>
    <t xml:space="preserve">   Resultados do 4º trimestre de 2023</t>
  </si>
  <si>
    <t>4ºT2023</t>
  </si>
  <si>
    <t>3ºT 2023</t>
  </si>
  <si>
    <t>2ºS2023</t>
  </si>
  <si>
    <t xml:space="preserve">Constituição das NUTS II e III 2024 e alterações face às NUTS 2013 </t>
  </si>
  <si>
    <t>Limites das NUTS 2024 e comparação com as NUTS 2013</t>
  </si>
  <si>
    <t>NUTS II</t>
  </si>
  <si>
    <t>NUTS III</t>
  </si>
  <si>
    <t>CAIXA: Alterações às NUTS portuguesas para informação estatística divulgada a partir de 1 janeiro 2024 – NUTS 2024</t>
  </si>
  <si>
    <t>NUTS 2024</t>
  </si>
  <si>
    <t>NUTS 2013</t>
  </si>
  <si>
    <t>COD (NUTS2024)</t>
  </si>
  <si>
    <t>COD (NUTS2013)</t>
  </si>
  <si>
    <t>Alto Tâmega e Barroso</t>
  </si>
  <si>
    <t>19</t>
  </si>
  <si>
    <t>191</t>
  </si>
  <si>
    <t>192</t>
  </si>
  <si>
    <t>1920603</t>
  </si>
  <si>
    <t>193</t>
  </si>
  <si>
    <t>1931009</t>
  </si>
  <si>
    <t>194</t>
  </si>
  <si>
    <t>195</t>
  </si>
  <si>
    <t>196</t>
  </si>
  <si>
    <t>1D</t>
  </si>
  <si>
    <t>Oeste e Vale do Tejo</t>
  </si>
  <si>
    <t>1D1</t>
  </si>
  <si>
    <t>1D2</t>
  </si>
  <si>
    <t>1D3</t>
  </si>
  <si>
    <t>1A</t>
  </si>
  <si>
    <t>Grande Lisboa</t>
  </si>
  <si>
    <t>1A0</t>
  </si>
  <si>
    <t>1B</t>
  </si>
  <si>
    <t>Península de Setúbal</t>
  </si>
  <si>
    <t>1B0</t>
  </si>
  <si>
    <t>1B01503</t>
  </si>
  <si>
    <t>1B01510</t>
  </si>
  <si>
    <t>1B01512</t>
  </si>
  <si>
    <t>1A01115</t>
  </si>
  <si>
    <t>1A01105</t>
  </si>
  <si>
    <t>1A01106</t>
  </si>
  <si>
    <t>1A01107</t>
  </si>
  <si>
    <t>1A01116</t>
  </si>
  <si>
    <t>1A01110</t>
  </si>
  <si>
    <t>1A01111</t>
  </si>
  <si>
    <t>1A01114</t>
  </si>
  <si>
    <t>1C</t>
  </si>
  <si>
    <t>1C1</t>
  </si>
  <si>
    <t>1C2</t>
  </si>
  <si>
    <t>1C3</t>
  </si>
  <si>
    <t>1C4</t>
  </si>
  <si>
    <t>1910101</t>
  </si>
  <si>
    <t>1910102</t>
  </si>
  <si>
    <t>1910103</t>
  </si>
  <si>
    <t>1910105</t>
  </si>
  <si>
    <t>1910108</t>
  </si>
  <si>
    <t>1910110</t>
  </si>
  <si>
    <t>1910112</t>
  </si>
  <si>
    <t>1910114</t>
  </si>
  <si>
    <t>1910115</t>
  </si>
  <si>
    <t>1910117</t>
  </si>
  <si>
    <t>1910118</t>
  </si>
  <si>
    <t>1920601</t>
  </si>
  <si>
    <t>1920602</t>
  </si>
  <si>
    <t>1920604</t>
  </si>
  <si>
    <t>1920605</t>
  </si>
  <si>
    <t>1920606</t>
  </si>
  <si>
    <t>1920607</t>
  </si>
  <si>
    <t>1920111</t>
  </si>
  <si>
    <t>1920608</t>
  </si>
  <si>
    <t>1920609</t>
  </si>
  <si>
    <t>1920610</t>
  </si>
  <si>
    <t>1921808</t>
  </si>
  <si>
    <t>1920611</t>
  </si>
  <si>
    <t>1920612</t>
  </si>
  <si>
    <t>1920613</t>
  </si>
  <si>
    <t>1920614</t>
  </si>
  <si>
    <t>1920615</t>
  </si>
  <si>
    <t>1920616</t>
  </si>
  <si>
    <t>1920617</t>
  </si>
  <si>
    <t>1931002</t>
  </si>
  <si>
    <t>1931003</t>
  </si>
  <si>
    <t>1931004</t>
  </si>
  <si>
    <t>1931007</t>
  </si>
  <si>
    <t>1931008</t>
  </si>
  <si>
    <t>1931010</t>
  </si>
  <si>
    <t>1931013</t>
  </si>
  <si>
    <t>1931015</t>
  </si>
  <si>
    <t>1931016</t>
  </si>
  <si>
    <t>1940901</t>
  </si>
  <si>
    <t>1941802</t>
  </si>
  <si>
    <t>1941803</t>
  </si>
  <si>
    <t>1941806</t>
  </si>
  <si>
    <t>1941809</t>
  </si>
  <si>
    <t>1941810</t>
  </si>
  <si>
    <t>1941811</t>
  </si>
  <si>
    <t>1941814</t>
  </si>
  <si>
    <t>1941816</t>
  </si>
  <si>
    <t>1941817</t>
  </si>
  <si>
    <t>1941821</t>
  </si>
  <si>
    <t>1941822</t>
  </si>
  <si>
    <t>1941823</t>
  </si>
  <si>
    <t>1941824</t>
  </si>
  <si>
    <t>1950502</t>
  </si>
  <si>
    <t>1950505</t>
  </si>
  <si>
    <t>1950506</t>
  </si>
  <si>
    <t>1950507</t>
  </si>
  <si>
    <t>1950508</t>
  </si>
  <si>
    <t>1950511</t>
  </si>
  <si>
    <t>1950509</t>
  </si>
  <si>
    <t>1950510</t>
  </si>
  <si>
    <t>1960902</t>
  </si>
  <si>
    <t>1960501</t>
  </si>
  <si>
    <t>1960903</t>
  </si>
  <si>
    <t>1960503</t>
  </si>
  <si>
    <t>1960904</t>
  </si>
  <si>
    <t>1960905</t>
  </si>
  <si>
    <t>1960504</t>
  </si>
  <si>
    <t>1960906</t>
  </si>
  <si>
    <t>1960907</t>
  </si>
  <si>
    <t>1960908</t>
  </si>
  <si>
    <t>1960909</t>
  </si>
  <si>
    <t>1960910</t>
  </si>
  <si>
    <t>1960911</t>
  </si>
  <si>
    <t>1960912</t>
  </si>
  <si>
    <t>1960913</t>
  </si>
  <si>
    <t>1D11001</t>
  </si>
  <si>
    <t>1D11101</t>
  </si>
  <si>
    <t>1D11102</t>
  </si>
  <si>
    <t>1D11005</t>
  </si>
  <si>
    <t>1D11104</t>
  </si>
  <si>
    <t>1D11006</t>
  </si>
  <si>
    <t>1D11108</t>
  </si>
  <si>
    <t>1D11011</t>
  </si>
  <si>
    <t>1D11012</t>
  </si>
  <si>
    <t>1D11014</t>
  </si>
  <si>
    <t>1D11112</t>
  </si>
  <si>
    <t>1D11113</t>
  </si>
  <si>
    <t>1D21401</t>
  </si>
  <si>
    <t>1D21402</t>
  </si>
  <si>
    <t>1D21408</t>
  </si>
  <si>
    <t>1D21410</t>
  </si>
  <si>
    <t>1D21411</t>
  </si>
  <si>
    <t>1D21413</t>
  </si>
  <si>
    <t>1D21421</t>
  </si>
  <si>
    <t>1D21417</t>
  </si>
  <si>
    <t>1D21418</t>
  </si>
  <si>
    <t>1D21419</t>
  </si>
  <si>
    <t>1D21420</t>
  </si>
  <si>
    <t>1D31403</t>
  </si>
  <si>
    <t>1D31404</t>
  </si>
  <si>
    <t>1D31103</t>
  </si>
  <si>
    <t>1D31405</t>
  </si>
  <si>
    <t>1D31406</t>
  </si>
  <si>
    <t>1D31407</t>
  </si>
  <si>
    <t>1D31409</t>
  </si>
  <si>
    <t>1D31412</t>
  </si>
  <si>
    <t>1D31414</t>
  </si>
  <si>
    <t>1D31415</t>
  </si>
  <si>
    <t>1D31416</t>
  </si>
  <si>
    <t>1A01109</t>
  </si>
  <si>
    <t>1B01502</t>
  </si>
  <si>
    <t>1B01504</t>
  </si>
  <si>
    <t>1B01506</t>
  </si>
  <si>
    <t>1B01507</t>
  </si>
  <si>
    <t>1B01508</t>
  </si>
  <si>
    <t>1B01511</t>
  </si>
  <si>
    <t>1C11501</t>
  </si>
  <si>
    <t>1C11505</t>
  </si>
  <si>
    <t>1C10211</t>
  </si>
  <si>
    <t>1C11509</t>
  </si>
  <si>
    <t>1C11513</t>
  </si>
  <si>
    <t>1C20201</t>
  </si>
  <si>
    <t>1C20202</t>
  </si>
  <si>
    <t>1C20203</t>
  </si>
  <si>
    <t>1C20204</t>
  </si>
  <si>
    <t>1C20205</t>
  </si>
  <si>
    <t>1C20206</t>
  </si>
  <si>
    <t>1C20207</t>
  </si>
  <si>
    <t>1C20208</t>
  </si>
  <si>
    <t>1C20209</t>
  </si>
  <si>
    <t>1C20210</t>
  </si>
  <si>
    <t>1C20212</t>
  </si>
  <si>
    <t>1C20213</t>
  </si>
  <si>
    <t>1C20214</t>
  </si>
  <si>
    <t>1C31201</t>
  </si>
  <si>
    <t>1C31202</t>
  </si>
  <si>
    <t>1C31203</t>
  </si>
  <si>
    <t>1C31204</t>
  </si>
  <si>
    <t>1C31205</t>
  </si>
  <si>
    <t>1C31206</t>
  </si>
  <si>
    <t>1C31207</t>
  </si>
  <si>
    <t>1C31208</t>
  </si>
  <si>
    <t>1C31209</t>
  </si>
  <si>
    <t>1C31210</t>
  </si>
  <si>
    <t>1C31211</t>
  </si>
  <si>
    <t>1C31212</t>
  </si>
  <si>
    <t>1C31213</t>
  </si>
  <si>
    <t>1C31214</t>
  </si>
  <si>
    <t>1C31215</t>
  </si>
  <si>
    <t>1C40701</t>
  </si>
  <si>
    <t>1C40702</t>
  </si>
  <si>
    <t>1C40703</t>
  </si>
  <si>
    <t>1C40704</t>
  </si>
  <si>
    <t>1C40705</t>
  </si>
  <si>
    <t>1C40706</t>
  </si>
  <si>
    <t>1C40707</t>
  </si>
  <si>
    <t>1C40708</t>
  </si>
  <si>
    <t>1C40709</t>
  </si>
  <si>
    <t>1C40710</t>
  </si>
  <si>
    <t>1C40711</t>
  </si>
  <si>
    <t>1C40712</t>
  </si>
  <si>
    <t>1C40713</t>
  </si>
  <si>
    <t>1C40714</t>
  </si>
  <si>
    <t>4ºT 2023</t>
  </si>
  <si>
    <t>2ºS 2023 (12 meses)</t>
  </si>
  <si>
    <t>1A0110601</t>
  </si>
  <si>
    <t>1A0110602</t>
  </si>
  <si>
    <t>1A0110654</t>
  </si>
  <si>
    <t>1A0110655</t>
  </si>
  <si>
    <t>1A0110656</t>
  </si>
  <si>
    <t>1A0110657</t>
  </si>
  <si>
    <t>1A0110607</t>
  </si>
  <si>
    <t>1A0110658</t>
  </si>
  <si>
    <t>1A0110608</t>
  </si>
  <si>
    <t>1A0110659</t>
  </si>
  <si>
    <t>S. Domingos de Benfica</t>
  </si>
  <si>
    <t>1A0110610</t>
  </si>
  <si>
    <t>1A0110611</t>
  </si>
  <si>
    <t>1A0110660</t>
  </si>
  <si>
    <t>1A0110618</t>
  </si>
  <si>
    <t>1A0110621</t>
  </si>
  <si>
    <t>1A0110661</t>
  </si>
  <si>
    <t>1A0110633</t>
  </si>
  <si>
    <t>1A0110662</t>
  </si>
  <si>
    <t>1A0110663</t>
  </si>
  <si>
    <t>1A0110664</t>
  </si>
  <si>
    <t>1A0110665</t>
  </si>
  <si>
    <t>Sta. Clara</t>
  </si>
  <si>
    <t>1A0110666</t>
  </si>
  <si>
    <t>Sta. Maria Maior</t>
  </si>
  <si>
    <t>1A0110639</t>
  </si>
  <si>
    <t>Sto. António</t>
  </si>
  <si>
    <t>1A0110667</t>
  </si>
  <si>
    <t>S. Vicente</t>
  </si>
  <si>
    <t>1ºT 2020 *</t>
  </si>
  <si>
    <t>* Dado retificado</t>
  </si>
  <si>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nos últimos 12 meses, 2ºS 2020 a 2ºS 2023</t>
    </r>
  </si>
  <si>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nos últimos 12 meses, 1ºS 2020 a 2ºS 2023</t>
    </r>
  </si>
  <si>
    <t>Série de resultados dos últimos 12 meses</t>
  </si>
  <si>
    <t>Figura 1. Taxas de variação homóloga da renda mediana por m² e do número de novos contratos de arrendamento para Portugal entre o 1º trimestre de 2020 e o 4º trimestre de 2023</t>
  </si>
  <si>
    <t>Figura 2. Renda mediana por m² de novos contratos de arrendamento de alojamentos familiares em Portugal e NUTS III no 3.ºT. 2023 e 4.ºT. 2023</t>
  </si>
  <si>
    <t>Figura 3. Renda mediana por m² de novos contratos de arrendamento de alojamentos familiares em Portugal e NUTS III no 4.ºT. 2023</t>
  </si>
  <si>
    <r>
      <t>Figura 4. Renda mediana por m</t>
    </r>
    <r>
      <rPr>
        <u/>
        <vertAlign val="superscript"/>
        <sz val="9"/>
        <color rgb="FF7030A0"/>
        <rFont val="Calibri"/>
        <family val="2"/>
        <scheme val="minor"/>
      </rPr>
      <t>2</t>
    </r>
    <r>
      <rPr>
        <u/>
        <sz val="9"/>
        <color rgb="FF7030A0"/>
        <rFont val="Calibri"/>
        <family val="2"/>
        <scheme val="minor"/>
      </rPr>
      <t xml:space="preserve"> de novos contratos de arrendamento de alojamentos familiares e taxa de variação homóloga correspondente por NUTS III e Portugal no 4.º trimestre de 2023</t>
    </r>
  </si>
  <si>
    <r>
      <t>Figura 5.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e taxa de variação homóloga correspondente nos municípios com mais de 100 mil habitantes no 4.º trimestre de 2023</t>
    </r>
  </si>
  <si>
    <r>
      <t>Figura 6. Taxas de variação homóloga da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nos municípios com mais de 100 mil habitantes, no 3.º trimestre de 2023 e 4.º trimestre de 2023</t>
    </r>
  </si>
  <si>
    <t>Figura 7. Renda mediana por m² de novos contratos de arrendamento de alojamentos familiares em Portugal, NUTS III e município no 2.º semestre de 2023 (12 meses)</t>
  </si>
  <si>
    <t>Figura 8 a 10. Renda mediana por m² de novos contratos de arrendamento de alojamentos familiares e taxas de variação homóloga correspondentes no município de Lisboa e suas freguesias no 2.º semestre de 2023 (12 meses)</t>
  </si>
  <si>
    <t>Figura 11 a 13. Renda mediana por m² de novos contratos de arrendamento de alojamentos familiares e taxas de variação homóloga correspondentes no município do Porto e suas freguesias no 2.º semestre de 2023 (12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</si>
</sst>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numFmt numFmtId="169" formatCode="###.00\ ###"/>
    <numFmt numFmtId="170" formatCode="##,###"/>
    <numFmt numFmtId="171" formatCode="###\ ###"/>
    <numFmt numFmtId="172" formatCode="#\ ##0.00&quot;    &quot;"/>
    <numFmt numFmtId="173" formatCode="#\ ##0.00000&quot;    &quot;"/>
    <numFmt numFmtId="174" formatCode="#\ ##0&quot;    &quot;"/>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b/>
      <vertAlign val="superscript"/>
      <sz val="9"/>
      <name val="Calibri"/>
      <family val="2"/>
      <scheme val="minor"/>
    </font>
    <font>
      <sz val="10"/>
      <color indexed="8"/>
      <name val="Arial"/>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u/>
      <sz val="9"/>
      <color rgb="FF7030A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sz val="8"/>
      <name val="Arial"/>
      <family val="2"/>
    </font>
    <font>
      <b/>
      <vertAlign val="superscript"/>
      <sz val="10"/>
      <color rgb="FF7030A0"/>
      <name val="Calibri"/>
      <family val="2"/>
      <scheme val="minor"/>
    </font>
    <font>
      <u/>
      <vertAlign val="superscript"/>
      <sz val="9"/>
      <color rgb="FF7030A0"/>
      <name val="Calibri"/>
      <family val="2"/>
      <scheme val="minor"/>
    </font>
    <font>
      <b/>
      <vertAlign val="superscript"/>
      <sz val="10"/>
      <color theme="0"/>
      <name val="Calibri"/>
      <family val="2"/>
      <scheme val="minor"/>
    </font>
    <font>
      <u/>
      <sz val="9"/>
      <color indexed="12"/>
      <name val="Calibri"/>
      <family val="2"/>
      <scheme val="minor"/>
    </font>
    <font>
      <b/>
      <u/>
      <sz val="9"/>
      <color indexed="12"/>
      <name val="Calibri"/>
      <family val="2"/>
      <scheme val="minor"/>
    </font>
    <font>
      <sz val="8"/>
      <name val="Calibri"/>
      <family val="2"/>
      <scheme val="minor"/>
    </font>
    <font>
      <b/>
      <sz val="8"/>
      <name val="Calibri"/>
      <family val="2"/>
      <scheme val="minor"/>
    </font>
    <font>
      <vertAlign val="superscript"/>
      <sz val="9"/>
      <name val="Calibri"/>
      <family val="2"/>
      <scheme val="minor"/>
    </font>
    <font>
      <b/>
      <sz val="9"/>
      <color theme="1"/>
      <name val="Calibri"/>
      <family val="2"/>
      <scheme val="minor"/>
    </font>
    <font>
      <u/>
      <vertAlign val="superscript"/>
      <sz val="9"/>
      <color rgb="FF0000FF"/>
      <name val="Calibri"/>
      <family val="2"/>
      <scheme val="minor"/>
    </font>
    <font>
      <u/>
      <sz val="11"/>
      <color theme="10"/>
      <name val="Calibri"/>
      <family val="2"/>
    </font>
    <font>
      <sz val="11"/>
      <color theme="1"/>
      <name val="Arial Narrow"/>
      <family val="2"/>
    </font>
    <font>
      <b/>
      <sz val="9"/>
      <color theme="1"/>
      <name val="Arial Narrow"/>
      <family val="2"/>
    </font>
    <font>
      <sz val="10"/>
      <color theme="1"/>
      <name val="Arial Narrow"/>
      <family val="2"/>
    </font>
    <font>
      <b/>
      <sz val="8"/>
      <color theme="1"/>
      <name val="Arial Narrow"/>
      <family val="2"/>
    </font>
    <font>
      <sz val="8"/>
      <color theme="1"/>
      <name val="Arial Narrow"/>
      <family val="2"/>
    </font>
    <font>
      <u/>
      <sz val="9"/>
      <color indexed="12"/>
      <name val="Calibri"/>
      <family val="2"/>
    </font>
    <font>
      <sz val="10"/>
      <name val="Calibri Light"/>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30">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style="medium">
        <color theme="0"/>
      </left>
      <right/>
      <top/>
      <bottom style="medium">
        <color theme="0"/>
      </bottom>
      <diagonal/>
    </border>
    <border>
      <left/>
      <right/>
      <top/>
      <bottom style="medium">
        <color theme="0"/>
      </bottom>
      <diagonal/>
    </border>
    <border>
      <left/>
      <right/>
      <top/>
      <bottom style="medium">
        <color theme="1" tint="0.499984740745262"/>
      </bottom>
      <diagonal/>
    </border>
    <border>
      <left style="medium">
        <color rgb="FF532873"/>
      </left>
      <right/>
      <top/>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s>
  <cellStyleXfs count="87">
    <xf numFmtId="0" fontId="0" fillId="0" borderId="0"/>
    <xf numFmtId="0" fontId="36" fillId="0" borderId="0"/>
    <xf numFmtId="0" fontId="16" fillId="0" borderId="0"/>
    <xf numFmtId="0" fontId="11" fillId="0" borderId="0"/>
    <xf numFmtId="0" fontId="16" fillId="0" borderId="0"/>
    <xf numFmtId="0" fontId="11" fillId="0" borderId="0"/>
    <xf numFmtId="0" fontId="16" fillId="0" borderId="0"/>
    <xf numFmtId="0" fontId="16" fillId="0" borderId="0"/>
    <xf numFmtId="0" fontId="16" fillId="0" borderId="0"/>
    <xf numFmtId="0" fontId="27" fillId="0" borderId="0"/>
    <xf numFmtId="0" fontId="16" fillId="0" borderId="0"/>
    <xf numFmtId="0" fontId="16"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20" fillId="14"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8" fillId="3" borderId="0" applyNumberFormat="0" applyBorder="0" applyAlignment="0" applyProtection="0"/>
    <xf numFmtId="0" fontId="12" fillId="0" borderId="1" applyNumberFormat="0" applyBorder="0" applyProtection="0">
      <alignment horizontal="center"/>
    </xf>
    <xf numFmtId="0" fontId="21" fillId="13" borderId="3" applyNumberFormat="0" applyAlignment="0" applyProtection="0"/>
    <xf numFmtId="0" fontId="26" fillId="22" borderId="5" applyNumberFormat="0" applyAlignment="0" applyProtection="0"/>
    <xf numFmtId="0" fontId="13" fillId="0" borderId="0" applyFill="0" applyBorder="0" applyProtection="0"/>
    <xf numFmtId="0" fontId="29" fillId="0" borderId="0" applyNumberFormat="0" applyFill="0" applyBorder="0" applyAlignment="0" applyProtection="0"/>
    <xf numFmtId="0" fontId="23" fillId="4" borderId="0" applyNumberFormat="0" applyBorder="0" applyAlignment="0" applyProtection="0"/>
    <xf numFmtId="0" fontId="30" fillId="0" borderId="6" applyNumberFormat="0" applyFill="0" applyAlignment="0" applyProtection="0"/>
    <xf numFmtId="0" fontId="31" fillId="0" borderId="2"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14" fillId="0" borderId="0" applyNumberFormat="0" applyFill="0" applyBorder="0" applyAlignment="0" applyProtection="0">
      <alignment vertical="top"/>
      <protection locked="0"/>
    </xf>
    <xf numFmtId="0" fontId="33" fillId="7" borderId="3" applyNumberFormat="0" applyAlignment="0" applyProtection="0"/>
    <xf numFmtId="165" fontId="17" fillId="0" borderId="8" applyNumberFormat="0" applyFont="0" applyFill="0" applyAlignment="0" applyProtection="0"/>
    <xf numFmtId="165" fontId="17" fillId="0" borderId="9" applyNumberFormat="0" applyFont="0" applyFill="0" applyAlignment="0" applyProtection="0"/>
    <xf numFmtId="0" fontId="22" fillId="0" borderId="4" applyNumberFormat="0" applyFill="0" applyAlignment="0" applyProtection="0"/>
    <xf numFmtId="0" fontId="24" fillId="8" borderId="0" applyNumberFormat="0" applyBorder="0" applyAlignment="0" applyProtection="0"/>
    <xf numFmtId="0" fontId="16" fillId="0" borderId="0"/>
    <xf numFmtId="0" fontId="11" fillId="23" borderId="10" applyNumberFormat="0" applyFont="0" applyAlignment="0" applyProtection="0"/>
    <xf numFmtId="0" fontId="12" fillId="24" borderId="11" applyNumberFormat="0" applyBorder="0" applyProtection="0">
      <alignment horizontal="center"/>
    </xf>
    <xf numFmtId="0" fontId="34" fillId="13" borderId="12" applyNumberFormat="0" applyAlignment="0" applyProtection="0"/>
    <xf numFmtId="9" fontId="16" fillId="0" borderId="0" applyFont="0" applyFill="0" applyBorder="0" applyAlignment="0" applyProtection="0"/>
    <xf numFmtId="0" fontId="15" fillId="0" borderId="0" applyNumberFormat="0" applyFill="0" applyProtection="0"/>
    <xf numFmtId="0" fontId="37" fillId="0" borderId="0" applyNumberFormat="0" applyBorder="0" applyAlignment="0"/>
    <xf numFmtId="165" fontId="17" fillId="0" borderId="0"/>
    <xf numFmtId="0" fontId="13" fillId="0" borderId="0" applyNumberFormat="0"/>
    <xf numFmtId="0" fontId="12" fillId="0" borderId="0" applyNumberFormat="0" applyFill="0" applyBorder="0" applyProtection="0">
      <alignment horizontal="left"/>
    </xf>
    <xf numFmtId="0" fontId="35" fillId="0" borderId="0" applyNumberFormat="0" applyFill="0" applyBorder="0" applyAlignment="0" applyProtection="0"/>
    <xf numFmtId="0" fontId="12" fillId="0" borderId="13" applyBorder="0">
      <alignment horizontal="left"/>
    </xf>
    <xf numFmtId="0" fontId="25" fillId="0" borderId="0" applyNumberFormat="0" applyFill="0" applyBorder="0" applyAlignment="0" applyProtection="0"/>
    <xf numFmtId="165" fontId="18" fillId="0" borderId="0" applyNumberFormat="0" applyFont="0" applyFill="0" applyAlignment="0" applyProtection="0"/>
    <xf numFmtId="0" fontId="11" fillId="0" borderId="0"/>
    <xf numFmtId="0" fontId="10" fillId="0" borderId="0"/>
    <xf numFmtId="0" fontId="12" fillId="0" borderId="1" applyNumberFormat="0" applyBorder="0" applyProtection="0">
      <alignment horizontal="center"/>
    </xf>
    <xf numFmtId="0" fontId="10" fillId="0" borderId="0"/>
    <xf numFmtId="0" fontId="11" fillId="0" borderId="0"/>
    <xf numFmtId="0" fontId="9" fillId="0" borderId="0"/>
    <xf numFmtId="0" fontId="8" fillId="0" borderId="0"/>
    <xf numFmtId="0" fontId="8" fillId="0" borderId="0"/>
    <xf numFmtId="0" fontId="52" fillId="0" borderId="0"/>
    <xf numFmtId="0" fontId="7" fillId="0" borderId="0"/>
    <xf numFmtId="0" fontId="6" fillId="0" borderId="0"/>
    <xf numFmtId="0" fontId="11" fillId="0" borderId="0"/>
    <xf numFmtId="0" fontId="52" fillId="0" borderId="0"/>
    <xf numFmtId="0" fontId="52" fillId="0" borderId="0"/>
    <xf numFmtId="0" fontId="5" fillId="0" borderId="0"/>
    <xf numFmtId="0" fontId="4" fillId="0" borderId="0"/>
    <xf numFmtId="0" fontId="3" fillId="0" borderId="0"/>
    <xf numFmtId="0" fontId="2" fillId="0" borderId="0"/>
    <xf numFmtId="0" fontId="75" fillId="0" borderId="0" applyNumberFormat="0" applyFill="0" applyBorder="0" applyAlignment="0" applyProtection="0">
      <alignment vertical="top"/>
      <protection locked="0"/>
    </xf>
    <xf numFmtId="0" fontId="1" fillId="0" borderId="0"/>
  </cellStyleXfs>
  <cellXfs count="184">
    <xf numFmtId="0" fontId="0" fillId="0" borderId="0" xfId="0"/>
    <xf numFmtId="0" fontId="38" fillId="25" borderId="0" xfId="0" applyFont="1" applyFill="1"/>
    <xf numFmtId="0" fontId="39" fillId="25" borderId="0" xfId="0" applyFont="1" applyFill="1"/>
    <xf numFmtId="0" fontId="39" fillId="25" borderId="0" xfId="0" applyFont="1" applyFill="1" applyAlignment="1">
      <alignment horizontal="center"/>
    </xf>
    <xf numFmtId="164" fontId="38" fillId="25" borderId="0" xfId="0" applyNumberFormat="1" applyFont="1" applyFill="1" applyAlignment="1">
      <alignment horizontal="center"/>
    </xf>
    <xf numFmtId="164" fontId="39" fillId="25" borderId="0" xfId="0" applyNumberFormat="1" applyFont="1" applyFill="1" applyAlignment="1">
      <alignment horizontal="center"/>
    </xf>
    <xf numFmtId="0" fontId="40" fillId="25" borderId="0" xfId="0" applyFont="1" applyFill="1"/>
    <xf numFmtId="0" fontId="0" fillId="25" borderId="0" xfId="0" applyFill="1"/>
    <xf numFmtId="0" fontId="39" fillId="25" borderId="0" xfId="0" applyFont="1" applyFill="1" applyAlignment="1">
      <alignment horizontal="center" vertical="center" wrapText="1"/>
    </xf>
    <xf numFmtId="0" fontId="38" fillId="25" borderId="0" xfId="0" applyFont="1" applyFill="1" applyAlignment="1">
      <alignment horizontal="center"/>
    </xf>
    <xf numFmtId="0" fontId="41" fillId="25" borderId="0" xfId="47" applyFont="1" applyFill="1" applyAlignment="1" applyProtection="1"/>
    <xf numFmtId="0" fontId="42" fillId="25" borderId="0" xfId="0" applyFont="1" applyFill="1"/>
    <xf numFmtId="0" fontId="43" fillId="25" borderId="0" xfId="0" applyFont="1" applyFill="1"/>
    <xf numFmtId="0" fontId="0" fillId="25" borderId="0" xfId="0" applyFill="1" applyAlignment="1">
      <alignment vertical="center"/>
    </xf>
    <xf numFmtId="2" fontId="39" fillId="25" borderId="0" xfId="0" applyNumberFormat="1" applyFont="1" applyFill="1" applyAlignment="1">
      <alignment horizontal="left" indent="1"/>
    </xf>
    <xf numFmtId="0" fontId="39" fillId="25" borderId="0" xfId="0" applyFont="1" applyFill="1" applyAlignment="1">
      <alignment horizontal="center" vertical="center"/>
    </xf>
    <xf numFmtId="2" fontId="39" fillId="0" borderId="0" xfId="0" applyNumberFormat="1" applyFont="1" applyAlignment="1">
      <alignment horizontal="left" indent="1"/>
    </xf>
    <xf numFmtId="49" fontId="38" fillId="25" borderId="0" xfId="0" applyNumberFormat="1" applyFont="1" applyFill="1" applyAlignment="1">
      <alignment horizontal="left" indent="1"/>
    </xf>
    <xf numFmtId="0" fontId="44" fillId="0" borderId="0" xfId="0" applyFont="1" applyAlignment="1">
      <alignment horizontal="left" indent="1"/>
    </xf>
    <xf numFmtId="0" fontId="45" fillId="0" borderId="0" xfId="0" applyFont="1"/>
    <xf numFmtId="166" fontId="38" fillId="0" borderId="0" xfId="2" applyNumberFormat="1" applyFont="1"/>
    <xf numFmtId="0" fontId="38" fillId="0" borderId="0" xfId="2" applyFont="1"/>
    <xf numFmtId="0" fontId="47" fillId="25" borderId="0" xfId="47" applyFont="1" applyFill="1" applyAlignment="1" applyProtection="1"/>
    <xf numFmtId="2" fontId="39" fillId="0" borderId="0" xfId="0" applyNumberFormat="1" applyFont="1" applyAlignment="1">
      <alignment horizontal="right" indent="1"/>
    </xf>
    <xf numFmtId="2" fontId="39" fillId="25" borderId="0" xfId="0" applyNumberFormat="1" applyFont="1" applyFill="1" applyAlignment="1">
      <alignment horizontal="right" indent="1"/>
    </xf>
    <xf numFmtId="2" fontId="38" fillId="25" borderId="0" xfId="0" applyNumberFormat="1" applyFont="1" applyFill="1" applyAlignment="1">
      <alignment horizontal="right" indent="1"/>
    </xf>
    <xf numFmtId="0" fontId="44" fillId="0" borderId="0" xfId="0" applyFont="1" applyAlignment="1">
      <alignment horizontal="right"/>
    </xf>
    <xf numFmtId="0" fontId="38" fillId="0" borderId="0" xfId="0" applyFont="1"/>
    <xf numFmtId="164" fontId="38" fillId="25" borderId="0" xfId="0" applyNumberFormat="1" applyFont="1" applyFill="1" applyAlignment="1">
      <alignment horizontal="right" indent="1"/>
    </xf>
    <xf numFmtId="0" fontId="11" fillId="25" borderId="0" xfId="0" applyFont="1" applyFill="1"/>
    <xf numFmtId="0" fontId="38" fillId="25" borderId="0" xfId="71" applyFont="1" applyFill="1"/>
    <xf numFmtId="0" fontId="39" fillId="25" borderId="0" xfId="71" applyFont="1" applyFill="1"/>
    <xf numFmtId="0" fontId="43" fillId="25" borderId="0" xfId="71" applyFont="1" applyFill="1"/>
    <xf numFmtId="0" fontId="45" fillId="0" borderId="0" xfId="71" applyFont="1"/>
    <xf numFmtId="0" fontId="39" fillId="25" borderId="0" xfId="71" applyFont="1" applyFill="1" applyAlignment="1">
      <alignment horizontal="center"/>
    </xf>
    <xf numFmtId="164" fontId="38" fillId="25" borderId="0" xfId="71" applyNumberFormat="1" applyFont="1" applyFill="1" applyAlignment="1">
      <alignment horizontal="center"/>
    </xf>
    <xf numFmtId="164" fontId="39" fillId="25" borderId="0" xfId="71" applyNumberFormat="1" applyFont="1" applyFill="1" applyAlignment="1">
      <alignment horizontal="center"/>
    </xf>
    <xf numFmtId="0" fontId="38" fillId="0" borderId="0" xfId="71" applyFont="1"/>
    <xf numFmtId="0" fontId="11" fillId="25" borderId="0" xfId="71" applyFill="1"/>
    <xf numFmtId="0" fontId="11" fillId="0" borderId="0" xfId="71"/>
    <xf numFmtId="0" fontId="39" fillId="25" borderId="0" xfId="71" applyFont="1" applyFill="1" applyAlignment="1">
      <alignment horizontal="center" vertical="center"/>
    </xf>
    <xf numFmtId="0" fontId="39" fillId="0" borderId="0" xfId="71" applyFont="1" applyAlignment="1">
      <alignment horizontal="center" vertical="center" wrapText="1"/>
    </xf>
    <xf numFmtId="0" fontId="39" fillId="25" borderId="0" xfId="71" applyFont="1" applyFill="1" applyAlignment="1">
      <alignment horizontal="center" vertical="center" wrapText="1"/>
    </xf>
    <xf numFmtId="0" fontId="19" fillId="0" borderId="0" xfId="75" applyFont="1" applyAlignment="1">
      <alignment wrapText="1"/>
    </xf>
    <xf numFmtId="0" fontId="53" fillId="0" borderId="0" xfId="79" applyFont="1" applyAlignment="1">
      <alignment horizontal="left"/>
    </xf>
    <xf numFmtId="0" fontId="46" fillId="0" borderId="0" xfId="0" applyFont="1"/>
    <xf numFmtId="0" fontId="53" fillId="0" borderId="0" xfId="79" applyFont="1"/>
    <xf numFmtId="0" fontId="19" fillId="0" borderId="0" xfId="80" applyFont="1" applyAlignment="1">
      <alignment horizontal="center"/>
    </xf>
    <xf numFmtId="2" fontId="0" fillId="0" borderId="0" xfId="0" applyNumberFormat="1"/>
    <xf numFmtId="0" fontId="0" fillId="0" borderId="0" xfId="0" quotePrefix="1"/>
    <xf numFmtId="0" fontId="50" fillId="0" borderId="0" xfId="75" applyFont="1" applyAlignment="1">
      <alignment wrapText="1"/>
    </xf>
    <xf numFmtId="0" fontId="50" fillId="0" borderId="0" xfId="75" applyFont="1"/>
    <xf numFmtId="164" fontId="50" fillId="0" borderId="0" xfId="0" applyNumberFormat="1" applyFont="1" applyAlignment="1">
      <alignment horizontal="right" indent="1"/>
    </xf>
    <xf numFmtId="0" fontId="44" fillId="0" borderId="0" xfId="75" applyFont="1" applyAlignment="1">
      <alignment wrapText="1"/>
    </xf>
    <xf numFmtId="0" fontId="44" fillId="0" borderId="0" xfId="75" applyFont="1"/>
    <xf numFmtId="164" fontId="0" fillId="0" borderId="0" xfId="0" applyNumberFormat="1"/>
    <xf numFmtId="2" fontId="39" fillId="0" borderId="0" xfId="0" applyNumberFormat="1" applyFont="1" applyAlignment="1">
      <alignment horizontal="center"/>
    </xf>
    <xf numFmtId="2" fontId="38" fillId="0" borderId="0" xfId="0" applyNumberFormat="1" applyFont="1" applyAlignment="1">
      <alignment horizontal="center"/>
    </xf>
    <xf numFmtId="0" fontId="54" fillId="0" borderId="0" xfId="0" applyFont="1" applyAlignment="1">
      <alignment vertical="center"/>
    </xf>
    <xf numFmtId="0" fontId="56" fillId="25" borderId="0" xfId="0" applyFont="1" applyFill="1" applyAlignment="1">
      <alignment horizontal="left"/>
    </xf>
    <xf numFmtId="0" fontId="58" fillId="0" borderId="0" xfId="47" applyFont="1" applyFill="1" applyAlignment="1" applyProtection="1">
      <alignment vertical="center"/>
    </xf>
    <xf numFmtId="0" fontId="57" fillId="26" borderId="16" xfId="0" applyFont="1" applyFill="1" applyBorder="1" applyAlignment="1">
      <alignment horizontal="center"/>
    </xf>
    <xf numFmtId="0" fontId="38" fillId="27" borderId="0" xfId="0" applyFont="1" applyFill="1"/>
    <xf numFmtId="0" fontId="39" fillId="27" borderId="0" xfId="0" applyFont="1" applyFill="1"/>
    <xf numFmtId="0" fontId="0" fillId="27" borderId="0" xfId="0" applyFill="1"/>
    <xf numFmtId="2" fontId="39" fillId="0" borderId="18" xfId="0" applyNumberFormat="1" applyFont="1" applyBorder="1" applyAlignment="1">
      <alignment horizontal="center"/>
    </xf>
    <xf numFmtId="2" fontId="38" fillId="0" borderId="19" xfId="0" applyNumberFormat="1" applyFont="1" applyBorder="1" applyAlignment="1">
      <alignment horizontal="center"/>
    </xf>
    <xf numFmtId="0" fontId="44" fillId="0" borderId="20" xfId="75" applyFont="1" applyBorder="1" applyAlignment="1">
      <alignment wrapText="1"/>
    </xf>
    <xf numFmtId="0" fontId="44" fillId="0" borderId="20" xfId="75" applyFont="1" applyBorder="1"/>
    <xf numFmtId="4" fontId="38" fillId="0" borderId="21" xfId="0" applyNumberFormat="1" applyFont="1" applyBorder="1" applyAlignment="1">
      <alignment horizontal="center"/>
    </xf>
    <xf numFmtId="4" fontId="38" fillId="0" borderId="20" xfId="0" applyNumberFormat="1" applyFont="1" applyBorder="1" applyAlignment="1">
      <alignment horizontal="center"/>
    </xf>
    <xf numFmtId="0" fontId="61" fillId="25" borderId="0" xfId="47" applyFont="1" applyFill="1" applyAlignment="1" applyProtection="1">
      <alignment horizontal="left"/>
    </xf>
    <xf numFmtId="0" fontId="38" fillId="0" borderId="0" xfId="71" applyFont="1" applyAlignment="1">
      <alignment vertical="center" wrapText="1"/>
    </xf>
    <xf numFmtId="0" fontId="62" fillId="25" borderId="0" xfId="0" applyFont="1" applyFill="1" applyAlignment="1">
      <alignment horizontal="left"/>
    </xf>
    <xf numFmtId="0" fontId="63" fillId="25" borderId="0" xfId="0" applyFont="1" applyFill="1"/>
    <xf numFmtId="0" fontId="61" fillId="25" borderId="0" xfId="47" applyFont="1" applyFill="1" applyAlignment="1" applyProtection="1"/>
    <xf numFmtId="0" fontId="39" fillId="25" borderId="22" xfId="0" applyFont="1" applyFill="1" applyBorder="1" applyAlignment="1">
      <alignment horizontal="center" vertical="center"/>
    </xf>
    <xf numFmtId="167" fontId="39" fillId="25" borderId="22" xfId="71" applyNumberFormat="1" applyFont="1" applyFill="1" applyBorder="1" applyAlignment="1">
      <alignment horizontal="center" vertical="center"/>
    </xf>
    <xf numFmtId="164" fontId="39" fillId="0" borderId="18" xfId="0" applyNumberFormat="1" applyFont="1" applyBorder="1" applyAlignment="1">
      <alignment horizontal="center"/>
    </xf>
    <xf numFmtId="164" fontId="38" fillId="0" borderId="18" xfId="0" applyNumberFormat="1" applyFont="1" applyBorder="1" applyAlignment="1">
      <alignment horizontal="center"/>
    </xf>
    <xf numFmtId="168" fontId="38" fillId="0" borderId="21" xfId="0" applyNumberFormat="1" applyFont="1" applyBorder="1" applyAlignment="1">
      <alignment horizontal="center"/>
    </xf>
    <xf numFmtId="168" fontId="38" fillId="0" borderId="20" xfId="0" applyNumberFormat="1" applyFont="1" applyBorder="1" applyAlignment="1">
      <alignment horizontal="center"/>
    </xf>
    <xf numFmtId="164" fontId="39" fillId="0" borderId="0" xfId="0" applyNumberFormat="1" applyFont="1" applyAlignment="1">
      <alignment horizontal="center"/>
    </xf>
    <xf numFmtId="164" fontId="38" fillId="0" borderId="0" xfId="0" applyNumberFormat="1" applyFont="1" applyAlignment="1">
      <alignment horizontal="center"/>
    </xf>
    <xf numFmtId="164" fontId="38" fillId="0" borderId="19" xfId="0" applyNumberFormat="1" applyFont="1" applyBorder="1" applyAlignment="1">
      <alignment horizontal="center"/>
    </xf>
    <xf numFmtId="164" fontId="38" fillId="0" borderId="20" xfId="0" applyNumberFormat="1" applyFont="1" applyBorder="1" applyAlignment="1">
      <alignment horizontal="center"/>
    </xf>
    <xf numFmtId="164" fontId="38" fillId="0" borderId="21" xfId="0" applyNumberFormat="1" applyFont="1" applyBorder="1" applyAlignment="1">
      <alignment horizontal="center"/>
    </xf>
    <xf numFmtId="1" fontId="39" fillId="0" borderId="18" xfId="0" applyNumberFormat="1" applyFont="1" applyBorder="1" applyAlignment="1">
      <alignment horizontal="center"/>
    </xf>
    <xf numFmtId="1" fontId="38" fillId="0" borderId="19" xfId="0" applyNumberFormat="1" applyFont="1" applyBorder="1" applyAlignment="1">
      <alignment horizontal="center"/>
    </xf>
    <xf numFmtId="1" fontId="38" fillId="0" borderId="21" xfId="0" applyNumberFormat="1" applyFont="1" applyBorder="1" applyAlignment="1">
      <alignment horizontal="center"/>
    </xf>
    <xf numFmtId="0" fontId="56" fillId="0" borderId="0" xfId="0" applyFont="1" applyAlignment="1">
      <alignment horizontal="left"/>
    </xf>
    <xf numFmtId="0" fontId="38" fillId="0" borderId="0" xfId="71" applyFont="1" applyAlignment="1">
      <alignment horizontal="center" vertical="center" wrapText="1"/>
    </xf>
    <xf numFmtId="0" fontId="68" fillId="25" borderId="0" xfId="47" applyFont="1" applyFill="1" applyAlignment="1" applyProtection="1">
      <alignment horizontal="left"/>
    </xf>
    <xf numFmtId="0" fontId="68" fillId="25" borderId="0" xfId="47" applyFont="1" applyFill="1" applyAlignment="1" applyProtection="1"/>
    <xf numFmtId="0" fontId="68" fillId="0" borderId="0" xfId="47" applyFont="1" applyFill="1" applyAlignment="1" applyProtection="1"/>
    <xf numFmtId="0" fontId="68" fillId="25" borderId="0" xfId="47" applyFont="1" applyFill="1" applyBorder="1" applyAlignment="1" applyProtection="1"/>
    <xf numFmtId="0" fontId="49" fillId="0" borderId="0" xfId="71" applyFont="1" applyAlignment="1">
      <alignment vertical="center"/>
    </xf>
    <xf numFmtId="0" fontId="69" fillId="0" borderId="0" xfId="47" applyFont="1" applyFill="1" applyAlignment="1" applyProtection="1"/>
    <xf numFmtId="0" fontId="69" fillId="0" borderId="0" xfId="47" applyFont="1" applyFill="1" applyAlignment="1" applyProtection="1">
      <alignment vertical="center"/>
    </xf>
    <xf numFmtId="0" fontId="39" fillId="0" borderId="0" xfId="71" applyFont="1" applyAlignment="1">
      <alignment horizontal="center" vertical="center"/>
    </xf>
    <xf numFmtId="0" fontId="68" fillId="0" borderId="0" xfId="47" applyFont="1" applyAlignment="1" applyProtection="1">
      <alignment horizontal="center" wrapText="1"/>
    </xf>
    <xf numFmtId="0" fontId="68" fillId="0" borderId="0" xfId="47" applyFont="1" applyFill="1" applyAlignment="1" applyProtection="1">
      <alignment horizontal="center" vertical="top" wrapText="1"/>
    </xf>
    <xf numFmtId="0" fontId="39" fillId="25" borderId="25" xfId="71" applyFont="1" applyFill="1" applyBorder="1" applyAlignment="1">
      <alignment horizontal="center" vertical="center"/>
    </xf>
    <xf numFmtId="167" fontId="39" fillId="25" borderId="25" xfId="71" applyNumberFormat="1" applyFont="1" applyFill="1" applyBorder="1" applyAlignment="1">
      <alignment horizontal="center" vertical="center"/>
    </xf>
    <xf numFmtId="0" fontId="39" fillId="0" borderId="25" xfId="71" applyFont="1" applyBorder="1" applyAlignment="1">
      <alignment horizontal="center" vertical="center"/>
    </xf>
    <xf numFmtId="169" fontId="39" fillId="25" borderId="0" xfId="71" applyNumberFormat="1" applyFont="1" applyFill="1" applyAlignment="1">
      <alignment horizontal="right"/>
    </xf>
    <xf numFmtId="170" fontId="39" fillId="25" borderId="0" xfId="71" applyNumberFormat="1" applyFont="1" applyFill="1"/>
    <xf numFmtId="2" fontId="39" fillId="0" borderId="0" xfId="71" applyNumberFormat="1" applyFont="1" applyAlignment="1">
      <alignment horizontal="right" indent="1"/>
    </xf>
    <xf numFmtId="2" fontId="39" fillId="25" borderId="0" xfId="71" applyNumberFormat="1" applyFont="1" applyFill="1" applyAlignment="1">
      <alignment horizontal="left" indent="1"/>
    </xf>
    <xf numFmtId="2" fontId="39" fillId="25" borderId="0" xfId="71" applyNumberFormat="1" applyFont="1" applyFill="1" applyAlignment="1">
      <alignment horizontal="right"/>
    </xf>
    <xf numFmtId="0" fontId="44" fillId="0" borderId="0" xfId="71" applyFont="1" applyAlignment="1">
      <alignment horizontal="right"/>
    </xf>
    <xf numFmtId="0" fontId="38" fillId="25" borderId="0" xfId="71" applyFont="1" applyFill="1" applyAlignment="1">
      <alignment horizontal="right"/>
    </xf>
    <xf numFmtId="2" fontId="38" fillId="25" borderId="0" xfId="71" applyNumberFormat="1" applyFont="1" applyFill="1" applyAlignment="1">
      <alignment horizontal="right" indent="1"/>
    </xf>
    <xf numFmtId="2" fontId="38" fillId="25" borderId="0" xfId="71" applyNumberFormat="1" applyFont="1" applyFill="1" applyAlignment="1">
      <alignment horizontal="left" indent="1"/>
    </xf>
    <xf numFmtId="2" fontId="44" fillId="0" borderId="0" xfId="71" applyNumberFormat="1" applyFont="1" applyAlignment="1">
      <alignment horizontal="right"/>
    </xf>
    <xf numFmtId="171" fontId="70" fillId="25" borderId="0" xfId="71" quotePrefix="1" applyNumberFormat="1" applyFont="1" applyFill="1" applyAlignment="1">
      <alignment horizontal="left"/>
    </xf>
    <xf numFmtId="0" fontId="38" fillId="25" borderId="0" xfId="71" applyFont="1" applyFill="1" applyAlignment="1">
      <alignment horizontal="center"/>
    </xf>
    <xf numFmtId="1" fontId="39" fillId="25" borderId="0" xfId="71" applyNumberFormat="1" applyFont="1" applyFill="1" applyAlignment="1">
      <alignment horizontal="left" indent="1"/>
    </xf>
    <xf numFmtId="2" fontId="50" fillId="0" borderId="0" xfId="71" applyNumberFormat="1" applyFont="1" applyAlignment="1">
      <alignment horizontal="right"/>
    </xf>
    <xf numFmtId="164" fontId="73" fillId="0" borderId="0" xfId="84" applyNumberFormat="1" applyFont="1" applyAlignment="1">
      <alignment horizontal="right"/>
    </xf>
    <xf numFmtId="1" fontId="38" fillId="25" borderId="0" xfId="71" quotePrefix="1" applyNumberFormat="1" applyFont="1" applyFill="1" applyAlignment="1">
      <alignment horizontal="left" indent="1"/>
    </xf>
    <xf numFmtId="164" fontId="44" fillId="0" borderId="0" xfId="71" applyNumberFormat="1" applyFont="1" applyAlignment="1">
      <alignment horizontal="right"/>
    </xf>
    <xf numFmtId="172" fontId="38" fillId="25" borderId="0" xfId="71" applyNumberFormat="1" applyFont="1" applyFill="1"/>
    <xf numFmtId="164" fontId="38" fillId="25" borderId="0" xfId="71" applyNumberFormat="1" applyFont="1" applyFill="1" applyAlignment="1">
      <alignment horizontal="right"/>
    </xf>
    <xf numFmtId="166" fontId="38" fillId="25" borderId="0" xfId="71" applyNumberFormat="1" applyFont="1" applyFill="1" applyAlignment="1">
      <alignment horizontal="right"/>
    </xf>
    <xf numFmtId="164" fontId="38" fillId="25" borderId="0" xfId="71" applyNumberFormat="1" applyFont="1" applyFill="1"/>
    <xf numFmtId="173" fontId="39" fillId="25" borderId="0" xfId="71" applyNumberFormat="1" applyFont="1" applyFill="1"/>
    <xf numFmtId="172" fontId="11" fillId="0" borderId="0" xfId="71" applyNumberFormat="1"/>
    <xf numFmtId="174" fontId="46" fillId="0" borderId="0" xfId="84" applyNumberFormat="1" applyFont="1"/>
    <xf numFmtId="1" fontId="46" fillId="0" borderId="0" xfId="84" applyNumberFormat="1" applyFont="1"/>
    <xf numFmtId="173" fontId="38" fillId="25" borderId="0" xfId="71" applyNumberFormat="1" applyFont="1" applyFill="1"/>
    <xf numFmtId="164" fontId="46" fillId="0" borderId="0" xfId="84" applyNumberFormat="1" applyFont="1"/>
    <xf numFmtId="1" fontId="0" fillId="0" borderId="0" xfId="0" applyNumberFormat="1"/>
    <xf numFmtId="164" fontId="38" fillId="0" borderId="0" xfId="0" applyNumberFormat="1" applyFont="1" applyAlignment="1">
      <alignment horizontal="right" indent="1"/>
    </xf>
    <xf numFmtId="2" fontId="44" fillId="0" borderId="0" xfId="0" applyNumberFormat="1" applyFont="1" applyAlignment="1">
      <alignment horizontal="right" indent="1"/>
    </xf>
    <xf numFmtId="164" fontId="39" fillId="0" borderId="0" xfId="0" applyNumberFormat="1" applyFont="1" applyAlignment="1">
      <alignment horizontal="right" indent="1"/>
    </xf>
    <xf numFmtId="166" fontId="39" fillId="0" borderId="0" xfId="0" applyNumberFormat="1" applyFont="1"/>
    <xf numFmtId="166" fontId="38" fillId="0" borderId="0" xfId="0" applyNumberFormat="1" applyFont="1"/>
    <xf numFmtId="2" fontId="50" fillId="0" borderId="0" xfId="0" applyNumberFormat="1" applyFont="1" applyAlignment="1">
      <alignment horizontal="right"/>
    </xf>
    <xf numFmtId="2" fontId="44" fillId="0" borderId="0" xfId="0" applyNumberFormat="1" applyFont="1" applyAlignment="1">
      <alignment horizontal="right"/>
    </xf>
    <xf numFmtId="0" fontId="55" fillId="25" borderId="0" xfId="0" applyFont="1" applyFill="1" applyAlignment="1">
      <alignment horizontal="left"/>
    </xf>
    <xf numFmtId="2" fontId="38" fillId="0" borderId="0" xfId="71" applyNumberFormat="1" applyFont="1"/>
    <xf numFmtId="0" fontId="39" fillId="27" borderId="0" xfId="71" applyFont="1" applyFill="1"/>
    <xf numFmtId="0" fontId="57" fillId="26" borderId="16" xfId="71" applyFont="1" applyFill="1" applyBorder="1" applyAlignment="1">
      <alignment horizontal="center"/>
    </xf>
    <xf numFmtId="0" fontId="38" fillId="27" borderId="0" xfId="71" applyFont="1" applyFill="1"/>
    <xf numFmtId="2" fontId="39" fillId="0" borderId="18" xfId="71" applyNumberFormat="1" applyFont="1" applyBorder="1" applyAlignment="1">
      <alignment horizontal="center"/>
    </xf>
    <xf numFmtId="2" fontId="38" fillId="0" borderId="19" xfId="71" applyNumberFormat="1" applyFont="1" applyBorder="1" applyAlignment="1">
      <alignment horizontal="center"/>
    </xf>
    <xf numFmtId="2" fontId="38" fillId="0" borderId="0" xfId="71" applyNumberFormat="1" applyFont="1" applyAlignment="1">
      <alignment horizontal="center"/>
    </xf>
    <xf numFmtId="0" fontId="11" fillId="27" borderId="0" xfId="71" applyFill="1"/>
    <xf numFmtId="2" fontId="38" fillId="0" borderId="26" xfId="71" applyNumberFormat="1" applyFont="1" applyBorder="1" applyAlignment="1">
      <alignment horizontal="center"/>
    </xf>
    <xf numFmtId="4" fontId="38" fillId="0" borderId="21" xfId="71" applyNumberFormat="1" applyFont="1" applyBorder="1" applyAlignment="1">
      <alignment horizontal="center"/>
    </xf>
    <xf numFmtId="4" fontId="38" fillId="0" borderId="20" xfId="71" applyNumberFormat="1" applyFont="1" applyBorder="1" applyAlignment="1">
      <alignment horizontal="center"/>
    </xf>
    <xf numFmtId="0" fontId="76" fillId="0" borderId="0" xfId="86" applyFont="1"/>
    <xf numFmtId="0" fontId="77" fillId="0" borderId="0" xfId="86" applyFont="1" applyAlignment="1">
      <alignment horizontal="left"/>
    </xf>
    <xf numFmtId="0" fontId="78" fillId="0" borderId="0" xfId="86" applyFont="1"/>
    <xf numFmtId="0" fontId="77" fillId="0" borderId="0" xfId="86" applyFont="1"/>
    <xf numFmtId="0" fontId="79" fillId="0" borderId="0" xfId="86" applyFont="1" applyAlignment="1">
      <alignment horizontal="left" vertical="center"/>
    </xf>
    <xf numFmtId="0" fontId="80" fillId="0" borderId="0" xfId="86" applyFont="1"/>
    <xf numFmtId="0" fontId="68" fillId="0" borderId="0" xfId="47" applyFont="1" applyFill="1" applyAlignment="1" applyProtection="1">
      <alignment vertical="top"/>
    </xf>
    <xf numFmtId="49" fontId="38" fillId="0" borderId="0" xfId="0" applyNumberFormat="1" applyFont="1" applyAlignment="1">
      <alignment horizontal="left" indent="1"/>
    </xf>
    <xf numFmtId="3" fontId="45" fillId="0" borderId="0" xfId="0" applyNumberFormat="1" applyFont="1"/>
    <xf numFmtId="164" fontId="39" fillId="0" borderId="27" xfId="0" applyNumberFormat="1" applyFont="1" applyBorder="1" applyAlignment="1">
      <alignment horizontal="center"/>
    </xf>
    <xf numFmtId="164" fontId="38" fillId="0" borderId="28" xfId="0" applyNumberFormat="1" applyFont="1" applyBorder="1" applyAlignment="1">
      <alignment horizontal="center"/>
    </xf>
    <xf numFmtId="164" fontId="38" fillId="0" borderId="29" xfId="0" applyNumberFormat="1" applyFont="1" applyBorder="1" applyAlignment="1">
      <alignment horizontal="center"/>
    </xf>
    <xf numFmtId="0" fontId="81" fillId="25" borderId="0" xfId="47" applyFont="1" applyFill="1" applyAlignment="1" applyProtection="1">
      <alignment horizontal="left"/>
    </xf>
    <xf numFmtId="0" fontId="68" fillId="25" borderId="0" xfId="47" applyFont="1" applyFill="1" applyAlignment="1" applyProtection="1">
      <alignment horizontal="center" vertical="center" wrapText="1"/>
    </xf>
    <xf numFmtId="172" fontId="39" fillId="25" borderId="0" xfId="71" applyNumberFormat="1" applyFont="1" applyFill="1"/>
    <xf numFmtId="0" fontId="82" fillId="0" borderId="0" xfId="0" applyFont="1"/>
    <xf numFmtId="0" fontId="55" fillId="25" borderId="0" xfId="0" applyFont="1" applyFill="1" applyAlignment="1">
      <alignment horizontal="left"/>
    </xf>
    <xf numFmtId="0" fontId="38" fillId="0" borderId="0" xfId="71" applyFont="1" applyAlignment="1">
      <alignment horizontal="center" vertical="center" wrapText="1"/>
    </xf>
    <xf numFmtId="0" fontId="57" fillId="26" borderId="14" xfId="0" applyFont="1" applyFill="1" applyBorder="1" applyAlignment="1">
      <alignment horizontal="center" vertical="center" wrapText="1"/>
    </xf>
    <xf numFmtId="0" fontId="57" fillId="26" borderId="15" xfId="0" applyFont="1" applyFill="1" applyBorder="1" applyAlignment="1">
      <alignment horizontal="center" vertical="center" wrapText="1"/>
    </xf>
    <xf numFmtId="0" fontId="57" fillId="26" borderId="14" xfId="0" applyFont="1" applyFill="1" applyBorder="1" applyAlignment="1">
      <alignment horizontal="center" vertical="center"/>
    </xf>
    <xf numFmtId="0" fontId="57" fillId="26" borderId="15" xfId="0" applyFont="1" applyFill="1" applyBorder="1" applyAlignment="1">
      <alignment horizontal="center" vertical="center"/>
    </xf>
    <xf numFmtId="0" fontId="59" fillId="26" borderId="16" xfId="71" applyFont="1" applyFill="1" applyBorder="1" applyAlignment="1">
      <alignment horizontal="center" vertical="center" wrapText="1"/>
    </xf>
    <xf numFmtId="0" fontId="59" fillId="26" borderId="17" xfId="71" applyFont="1" applyFill="1" applyBorder="1" applyAlignment="1">
      <alignment horizontal="center" vertical="center" wrapText="1"/>
    </xf>
    <xf numFmtId="0" fontId="59" fillId="26" borderId="23" xfId="71" applyFont="1" applyFill="1" applyBorder="1" applyAlignment="1">
      <alignment horizontal="center" vertical="center" wrapText="1"/>
    </xf>
    <xf numFmtId="0" fontId="59" fillId="26" borderId="24" xfId="71" applyFont="1" applyFill="1" applyBorder="1" applyAlignment="1">
      <alignment horizontal="center" vertical="center" wrapText="1"/>
    </xf>
    <xf numFmtId="0" fontId="57" fillId="26" borderId="14" xfId="71" applyFont="1" applyFill="1" applyBorder="1" applyAlignment="1">
      <alignment horizontal="center" vertical="center"/>
    </xf>
    <xf numFmtId="0" fontId="57" fillId="26" borderId="15" xfId="71" applyFont="1" applyFill="1" applyBorder="1" applyAlignment="1">
      <alignment horizontal="center" vertical="center"/>
    </xf>
    <xf numFmtId="0" fontId="48" fillId="25" borderId="0" xfId="0" applyFont="1" applyFill="1" applyAlignment="1">
      <alignment horizontal="center"/>
    </xf>
    <xf numFmtId="0" fontId="48" fillId="25" borderId="0" xfId="71" applyFont="1" applyFill="1" applyAlignment="1">
      <alignment horizontal="center"/>
    </xf>
    <xf numFmtId="0" fontId="48" fillId="25" borderId="0" xfId="71" applyFont="1" applyFill="1" applyAlignment="1">
      <alignment horizontal="center" vertical="center"/>
    </xf>
    <xf numFmtId="0" fontId="76" fillId="0" borderId="0" xfId="86" applyFont="1" applyAlignment="1">
      <alignment horizontal="center"/>
    </xf>
  </cellXfs>
  <cellStyles count="87">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F5F965A3-65C4-479D-892F-4CE421F1FE3A}"/>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9BB1F5A1-BDCB-44A6-A04D-EF0926363D08}"/>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1A0D0ECE-6015-4B81-9844-875DA4F70E19}"/>
    <cellStyle name="Normal 3 2 2 6 3 2 2" xfId="84" xr:uid="{653E113B-2664-4590-BC51-CCCEA06E2A49}"/>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7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139713</xdr:colOff>
      <xdr:row>4</xdr:row>
      <xdr:rowOff>69862</xdr:rowOff>
    </xdr:from>
    <xdr:to>
      <xdr:col>9</xdr:col>
      <xdr:colOff>169568</xdr:colOff>
      <xdr:row>26</xdr:row>
      <xdr:rowOff>116364</xdr:rowOff>
    </xdr:to>
    <xdr:pic>
      <xdr:nvPicPr>
        <xdr:cNvPr id="3" name="Picture 2">
          <a:extLst>
            <a:ext uri="{FF2B5EF4-FFF2-40B4-BE49-F238E27FC236}">
              <a16:creationId xmlns:a16="http://schemas.microsoft.com/office/drawing/2014/main" id="{BF4A3148-C9DC-CA53-5E7A-29D969516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13" y="704862"/>
          <a:ext cx="5802005" cy="3539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247647</xdr:colOff>
      <xdr:row>2</xdr:row>
      <xdr:rowOff>171447</xdr:rowOff>
    </xdr:from>
    <xdr:to>
      <xdr:col>11</xdr:col>
      <xdr:colOff>316989</xdr:colOff>
      <xdr:row>28</xdr:row>
      <xdr:rowOff>8570</xdr:rowOff>
    </xdr:to>
    <xdr:pic>
      <xdr:nvPicPr>
        <xdr:cNvPr id="2" name="Picture 1">
          <a:extLst>
            <a:ext uri="{FF2B5EF4-FFF2-40B4-BE49-F238E27FC236}">
              <a16:creationId xmlns:a16="http://schemas.microsoft.com/office/drawing/2014/main" id="{D197B99B-F6BB-4F40-8757-78C18A79BA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7" y="527047"/>
          <a:ext cx="6774942" cy="4459923"/>
        </a:xfrm>
        <a:prstGeom prst="rect">
          <a:avLst/>
        </a:prstGeom>
        <a:noFill/>
      </xdr:spPr>
    </xdr:pic>
    <xdr:clientData/>
  </xdr:twoCellAnchor>
  <xdr:twoCellAnchor editAs="oneCell">
    <xdr:from>
      <xdr:col>11</xdr:col>
      <xdr:colOff>476248</xdr:colOff>
      <xdr:row>4</xdr:row>
      <xdr:rowOff>88898</xdr:rowOff>
    </xdr:from>
    <xdr:to>
      <xdr:col>18</xdr:col>
      <xdr:colOff>461008</xdr:colOff>
      <xdr:row>27</xdr:row>
      <xdr:rowOff>159859</xdr:rowOff>
    </xdr:to>
    <xdr:pic>
      <xdr:nvPicPr>
        <xdr:cNvPr id="3" name="Picture 2">
          <a:extLst>
            <a:ext uri="{FF2B5EF4-FFF2-40B4-BE49-F238E27FC236}">
              <a16:creationId xmlns:a16="http://schemas.microsoft.com/office/drawing/2014/main" id="{2E77D639-D04A-458D-9363-743F9DE821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48" y="800098"/>
          <a:ext cx="4251960" cy="4160361"/>
        </a:xfrm>
        <a:prstGeom prst="rect">
          <a:avLst/>
        </a:prstGeom>
      </xdr:spPr>
    </xdr:pic>
    <xdr:clientData/>
  </xdr:twoCellAnchor>
  <xdr:twoCellAnchor editAs="oneCell">
    <xdr:from>
      <xdr:col>18</xdr:col>
      <xdr:colOff>457201</xdr:colOff>
      <xdr:row>4</xdr:row>
      <xdr:rowOff>101600</xdr:rowOff>
    </xdr:from>
    <xdr:to>
      <xdr:col>25</xdr:col>
      <xdr:colOff>441961</xdr:colOff>
      <xdr:row>27</xdr:row>
      <xdr:rowOff>172561</xdr:rowOff>
    </xdr:to>
    <xdr:pic>
      <xdr:nvPicPr>
        <xdr:cNvPr id="4" name="Picture 3">
          <a:extLst>
            <a:ext uri="{FF2B5EF4-FFF2-40B4-BE49-F238E27FC236}">
              <a16:creationId xmlns:a16="http://schemas.microsoft.com/office/drawing/2014/main" id="{659347AA-E05C-4A4C-A254-865B4FC1BC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01" y="812800"/>
          <a:ext cx="4251960" cy="41603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371492</xdr:colOff>
      <xdr:row>5</xdr:row>
      <xdr:rowOff>85728</xdr:rowOff>
    </xdr:from>
    <xdr:to>
      <xdr:col>5</xdr:col>
      <xdr:colOff>576988</xdr:colOff>
      <xdr:row>35</xdr:row>
      <xdr:rowOff>104184</xdr:rowOff>
    </xdr:to>
    <xdr:pic>
      <xdr:nvPicPr>
        <xdr:cNvPr id="3" name="Picture 2">
          <a:extLst>
            <a:ext uri="{FF2B5EF4-FFF2-40B4-BE49-F238E27FC236}">
              <a16:creationId xmlns:a16="http://schemas.microsoft.com/office/drawing/2014/main" id="{4F48EA8D-CAE9-AF0A-9C95-551F3D072F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92" y="895353"/>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4</xdr:row>
      <xdr:rowOff>133350</xdr:rowOff>
    </xdr:from>
    <xdr:to>
      <xdr:col>7</xdr:col>
      <xdr:colOff>121539</xdr:colOff>
      <xdr:row>37</xdr:row>
      <xdr:rowOff>14097</xdr:rowOff>
    </xdr:to>
    <xdr:pic>
      <xdr:nvPicPr>
        <xdr:cNvPr id="3" name="Picture 2">
          <a:extLst>
            <a:ext uri="{FF2B5EF4-FFF2-40B4-BE49-F238E27FC236}">
              <a16:creationId xmlns:a16="http://schemas.microsoft.com/office/drawing/2014/main" id="{0FC08EF4-567A-18D0-5898-8EFC97FB5A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050"/>
          <a:ext cx="4322064" cy="5224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200029</xdr:colOff>
      <xdr:row>4</xdr:row>
      <xdr:rowOff>123831</xdr:rowOff>
    </xdr:from>
    <xdr:to>
      <xdr:col>10</xdr:col>
      <xdr:colOff>84281</xdr:colOff>
      <xdr:row>34</xdr:row>
      <xdr:rowOff>70720</xdr:rowOff>
    </xdr:to>
    <xdr:pic>
      <xdr:nvPicPr>
        <xdr:cNvPr id="3" name="Picture 2">
          <a:extLst>
            <a:ext uri="{FF2B5EF4-FFF2-40B4-BE49-F238E27FC236}">
              <a16:creationId xmlns:a16="http://schemas.microsoft.com/office/drawing/2014/main" id="{2CA4E916-6B54-BFF4-F648-AA9BD9590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9" y="771531"/>
          <a:ext cx="7828102" cy="480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228602</xdr:colOff>
      <xdr:row>4</xdr:row>
      <xdr:rowOff>152401</xdr:rowOff>
    </xdr:from>
    <xdr:to>
      <xdr:col>10</xdr:col>
      <xdr:colOff>115445</xdr:colOff>
      <xdr:row>34</xdr:row>
      <xdr:rowOff>104471</xdr:rowOff>
    </xdr:to>
    <xdr:pic>
      <xdr:nvPicPr>
        <xdr:cNvPr id="3" name="Picture 2">
          <a:extLst>
            <a:ext uri="{FF2B5EF4-FFF2-40B4-BE49-F238E27FC236}">
              <a16:creationId xmlns:a16="http://schemas.microsoft.com/office/drawing/2014/main" id="{FC979EC3-03E9-B8C7-5DF0-ED10AAA496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2" y="800101"/>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165104</xdr:colOff>
      <xdr:row>4</xdr:row>
      <xdr:rowOff>44455</xdr:rowOff>
    </xdr:from>
    <xdr:to>
      <xdr:col>13</xdr:col>
      <xdr:colOff>125637</xdr:colOff>
      <xdr:row>35</xdr:row>
      <xdr:rowOff>153944</xdr:rowOff>
    </xdr:to>
    <xdr:pic>
      <xdr:nvPicPr>
        <xdr:cNvPr id="2" name="Picture 1">
          <a:extLst>
            <a:ext uri="{FF2B5EF4-FFF2-40B4-BE49-F238E27FC236}">
              <a16:creationId xmlns:a16="http://schemas.microsoft.com/office/drawing/2014/main" id="{EE9420E0-BB67-C008-8A86-2AFA3219E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4" y="679455"/>
          <a:ext cx="8196483" cy="503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57167</xdr:colOff>
      <xdr:row>4</xdr:row>
      <xdr:rowOff>38103</xdr:rowOff>
    </xdr:from>
    <xdr:to>
      <xdr:col>5</xdr:col>
      <xdr:colOff>262663</xdr:colOff>
      <xdr:row>34</xdr:row>
      <xdr:rowOff>56559</xdr:rowOff>
    </xdr:to>
    <xdr:pic>
      <xdr:nvPicPr>
        <xdr:cNvPr id="2" name="Picture 1">
          <a:extLst>
            <a:ext uri="{FF2B5EF4-FFF2-40B4-BE49-F238E27FC236}">
              <a16:creationId xmlns:a16="http://schemas.microsoft.com/office/drawing/2014/main" id="{DC048AC8-B153-DA5F-E2B4-A500DCAF9B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67" y="685803"/>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13</xdr:col>
      <xdr:colOff>54864</xdr:colOff>
      <xdr:row>36</xdr:row>
      <xdr:rowOff>42672</xdr:rowOff>
    </xdr:to>
    <xdr:pic>
      <xdr:nvPicPr>
        <xdr:cNvPr id="6" name="Picture 5">
          <a:extLst>
            <a:ext uri="{FF2B5EF4-FFF2-40B4-BE49-F238E27FC236}">
              <a16:creationId xmlns:a16="http://schemas.microsoft.com/office/drawing/2014/main" id="{90A43711-33A8-DB76-15E4-C3FE9F5615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647700"/>
          <a:ext cx="4322064" cy="52242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xdr:colOff>
      <xdr:row>4</xdr:row>
      <xdr:rowOff>11</xdr:rowOff>
    </xdr:from>
    <xdr:to>
      <xdr:col>13</xdr:col>
      <xdr:colOff>109463</xdr:colOff>
      <xdr:row>30</xdr:row>
      <xdr:rowOff>55373</xdr:rowOff>
    </xdr:to>
    <xdr:pic>
      <xdr:nvPicPr>
        <xdr:cNvPr id="2" name="Picture 1">
          <a:extLst>
            <a:ext uri="{FF2B5EF4-FFF2-40B4-BE49-F238E27FC236}">
              <a16:creationId xmlns:a16="http://schemas.microsoft.com/office/drawing/2014/main" id="{7F51C16F-C378-560A-E913-26A05DA37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9" y="660411"/>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xdr:colOff>
      <xdr:row>32</xdr:row>
      <xdr:rowOff>4</xdr:rowOff>
    </xdr:from>
    <xdr:to>
      <xdr:col>7</xdr:col>
      <xdr:colOff>145820</xdr:colOff>
      <xdr:row>55</xdr:row>
      <xdr:rowOff>152170</xdr:rowOff>
    </xdr:to>
    <xdr:pic>
      <xdr:nvPicPr>
        <xdr:cNvPr id="5" name="Picture 4">
          <a:extLst>
            <a:ext uri="{FF2B5EF4-FFF2-40B4-BE49-F238E27FC236}">
              <a16:creationId xmlns:a16="http://schemas.microsoft.com/office/drawing/2014/main" id="{3D601124-73EE-13BE-59C2-1717E2FA1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4" y="5105404"/>
          <a:ext cx="3803416" cy="3803416"/>
        </a:xfrm>
        <a:prstGeom prst="rect">
          <a:avLst/>
        </a:prstGeom>
      </xdr:spPr>
    </xdr:pic>
    <xdr:clientData/>
  </xdr:twoCellAnchor>
  <xdr:twoCellAnchor editAs="oneCell">
    <xdr:from>
      <xdr:col>8</xdr:col>
      <xdr:colOff>4</xdr:colOff>
      <xdr:row>32</xdr:row>
      <xdr:rowOff>4</xdr:rowOff>
    </xdr:from>
    <xdr:to>
      <xdr:col>14</xdr:col>
      <xdr:colOff>145820</xdr:colOff>
      <xdr:row>55</xdr:row>
      <xdr:rowOff>152170</xdr:rowOff>
    </xdr:to>
    <xdr:pic>
      <xdr:nvPicPr>
        <xdr:cNvPr id="9" name="Picture 8">
          <a:extLst>
            <a:ext uri="{FF2B5EF4-FFF2-40B4-BE49-F238E27FC236}">
              <a16:creationId xmlns:a16="http://schemas.microsoft.com/office/drawing/2014/main" id="{71674946-4E08-A81D-A0C6-26CC401867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4" y="5105404"/>
          <a:ext cx="3803416" cy="3803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600079</xdr:colOff>
      <xdr:row>32</xdr:row>
      <xdr:rowOff>28579</xdr:rowOff>
    </xdr:from>
    <xdr:to>
      <xdr:col>7</xdr:col>
      <xdr:colOff>136295</xdr:colOff>
      <xdr:row>55</xdr:row>
      <xdr:rowOff>107720</xdr:rowOff>
    </xdr:to>
    <xdr:pic>
      <xdr:nvPicPr>
        <xdr:cNvPr id="4" name="Picture 3">
          <a:extLst>
            <a:ext uri="{FF2B5EF4-FFF2-40B4-BE49-F238E27FC236}">
              <a16:creationId xmlns:a16="http://schemas.microsoft.com/office/drawing/2014/main" id="{107AFCC3-FE87-2B89-2EFE-9ABE73BC86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9" y="5210179"/>
          <a:ext cx="3803416" cy="3803416"/>
        </a:xfrm>
        <a:prstGeom prst="rect">
          <a:avLst/>
        </a:prstGeom>
      </xdr:spPr>
    </xdr:pic>
    <xdr:clientData/>
  </xdr:twoCellAnchor>
  <xdr:twoCellAnchor editAs="oneCell">
    <xdr:from>
      <xdr:col>8</xdr:col>
      <xdr:colOff>4</xdr:colOff>
      <xdr:row>32</xdr:row>
      <xdr:rowOff>4</xdr:rowOff>
    </xdr:from>
    <xdr:to>
      <xdr:col>14</xdr:col>
      <xdr:colOff>145820</xdr:colOff>
      <xdr:row>55</xdr:row>
      <xdr:rowOff>79145</xdr:rowOff>
    </xdr:to>
    <xdr:pic>
      <xdr:nvPicPr>
        <xdr:cNvPr id="9" name="Picture 8">
          <a:extLst>
            <a:ext uri="{FF2B5EF4-FFF2-40B4-BE49-F238E27FC236}">
              <a16:creationId xmlns:a16="http://schemas.microsoft.com/office/drawing/2014/main" id="{8661D88B-95B5-1484-13B2-A97FD3AC50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6804" y="5181604"/>
          <a:ext cx="3803416" cy="3803416"/>
        </a:xfrm>
        <a:prstGeom prst="rect">
          <a:avLst/>
        </a:prstGeom>
      </xdr:spPr>
    </xdr:pic>
    <xdr:clientData/>
  </xdr:twoCellAnchor>
  <xdr:twoCellAnchor editAs="oneCell">
    <xdr:from>
      <xdr:col>2</xdr:col>
      <xdr:colOff>9</xdr:colOff>
      <xdr:row>4</xdr:row>
      <xdr:rowOff>11</xdr:rowOff>
    </xdr:from>
    <xdr:to>
      <xdr:col>13</xdr:col>
      <xdr:colOff>109463</xdr:colOff>
      <xdr:row>30</xdr:row>
      <xdr:rowOff>55373</xdr:rowOff>
    </xdr:to>
    <xdr:pic>
      <xdr:nvPicPr>
        <xdr:cNvPr id="3" name="Picture 2">
          <a:extLst>
            <a:ext uri="{FF2B5EF4-FFF2-40B4-BE49-F238E27FC236}">
              <a16:creationId xmlns:a16="http://schemas.microsoft.com/office/drawing/2014/main" id="{8BDAACBA-5381-4328-4265-715F192D1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9209" y="635011"/>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http://www.ine.pt/xurl/ind/0012571"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www.ine.pt/xurl/ind/001257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http://www.ine.pt/xurl/ind/0012573"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ine.pt/xurl/ind/0012573"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e.pt/xurl/ind/0012598"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0"/>
  <sheetViews>
    <sheetView showGridLines="0" tabSelected="1" workbookViewId="0">
      <selection sqref="A1:E1"/>
    </sheetView>
  </sheetViews>
  <sheetFormatPr defaultColWidth="9.1796875" defaultRowHeight="13"/>
  <cols>
    <col min="1" max="1" width="6.453125" style="6" customWidth="1"/>
    <col min="2" max="2" width="159.54296875" style="11" customWidth="1"/>
    <col min="3" max="4" width="9.1796875" style="6"/>
    <col min="5" max="5" width="16.7265625" style="6" customWidth="1"/>
    <col min="6" max="16384" width="9.1796875" style="6"/>
  </cols>
  <sheetData>
    <row r="1" spans="1:6" ht="22.5" customHeight="1">
      <c r="A1" s="168" t="s">
        <v>795</v>
      </c>
      <c r="B1" s="168"/>
      <c r="C1" s="168"/>
      <c r="D1" s="168"/>
      <c r="E1" s="168"/>
    </row>
    <row r="2" spans="1:6" s="59" customFormat="1" ht="22.5" customHeight="1">
      <c r="A2" s="59" t="s">
        <v>150</v>
      </c>
    </row>
    <row r="3" spans="1:6" s="59" customFormat="1" ht="22.5" customHeight="1">
      <c r="A3" s="59" t="s">
        <v>805</v>
      </c>
    </row>
    <row r="4" spans="1:6" ht="16" customHeight="1">
      <c r="A4" s="92" t="s">
        <v>27</v>
      </c>
      <c r="B4" s="59" t="s">
        <v>158</v>
      </c>
      <c r="C4" s="59"/>
    </row>
    <row r="5" spans="1:6" ht="16" customHeight="1">
      <c r="A5" s="92" t="s">
        <v>27</v>
      </c>
      <c r="B5" s="59" t="s">
        <v>777</v>
      </c>
      <c r="C5" s="59"/>
    </row>
    <row r="6" spans="1:6" ht="16" customHeight="1">
      <c r="A6" s="92" t="s">
        <v>27</v>
      </c>
      <c r="B6" s="59" t="s">
        <v>156</v>
      </c>
      <c r="C6" s="59"/>
    </row>
    <row r="7" spans="1:6" ht="10" customHeight="1">
      <c r="A7" s="59"/>
      <c r="B7" s="59"/>
      <c r="C7" s="59"/>
    </row>
    <row r="8" spans="1:6" ht="22.5" customHeight="1">
      <c r="A8" s="59" t="s">
        <v>806</v>
      </c>
      <c r="B8" s="140"/>
      <c r="C8" s="140"/>
      <c r="D8" s="140"/>
      <c r="E8" s="140"/>
    </row>
    <row r="9" spans="1:6" ht="16" customHeight="1">
      <c r="A9" s="92" t="s">
        <v>27</v>
      </c>
      <c r="B9" s="59" t="s">
        <v>158</v>
      </c>
      <c r="C9" s="59"/>
    </row>
    <row r="10" spans="1:6" ht="16" customHeight="1">
      <c r="A10" s="92" t="s">
        <v>27</v>
      </c>
      <c r="B10" s="59" t="s">
        <v>777</v>
      </c>
      <c r="C10" s="59"/>
    </row>
    <row r="11" spans="1:6" ht="16" customHeight="1">
      <c r="A11" s="92" t="s">
        <v>27</v>
      </c>
      <c r="B11" s="59" t="s">
        <v>156</v>
      </c>
      <c r="C11" s="59"/>
    </row>
    <row r="12" spans="1:6" ht="22.5" customHeight="1">
      <c r="A12" s="168" t="s">
        <v>1044</v>
      </c>
      <c r="B12" s="168"/>
      <c r="C12" s="168"/>
      <c r="D12" s="168"/>
      <c r="E12" s="168"/>
      <c r="F12" s="74"/>
    </row>
    <row r="13" spans="1:6" ht="22.5" customHeight="1">
      <c r="A13" s="59" t="s">
        <v>784</v>
      </c>
      <c r="B13" s="140"/>
      <c r="C13" s="140"/>
      <c r="D13" s="140"/>
      <c r="E13" s="140"/>
      <c r="F13" s="74"/>
    </row>
    <row r="14" spans="1:6" ht="22.5" customHeight="1">
      <c r="A14" s="59" t="s">
        <v>805</v>
      </c>
      <c r="B14" s="140"/>
      <c r="C14" s="140"/>
      <c r="D14" s="140"/>
      <c r="E14" s="140"/>
      <c r="F14" s="74"/>
    </row>
    <row r="15" spans="1:6" ht="16" customHeight="1">
      <c r="A15" s="92" t="s">
        <v>27</v>
      </c>
      <c r="B15" s="59" t="s">
        <v>1042</v>
      </c>
      <c r="C15" s="74"/>
      <c r="D15" s="74"/>
      <c r="E15" s="74"/>
      <c r="F15" s="74"/>
    </row>
    <row r="16" spans="1:6" ht="10" customHeight="1">
      <c r="A16" s="92"/>
      <c r="B16" s="59"/>
      <c r="C16" s="74"/>
      <c r="D16" s="74"/>
      <c r="E16" s="74"/>
      <c r="F16" s="74"/>
    </row>
    <row r="17" spans="1:6" ht="22.5" customHeight="1">
      <c r="A17" s="59" t="s">
        <v>806</v>
      </c>
      <c r="B17" s="140"/>
      <c r="C17" s="140"/>
      <c r="D17" s="140"/>
      <c r="E17" s="140"/>
      <c r="F17" s="74"/>
    </row>
    <row r="18" spans="1:6" ht="16" customHeight="1">
      <c r="A18" s="92" t="s">
        <v>27</v>
      </c>
      <c r="B18" s="59" t="s">
        <v>1043</v>
      </c>
      <c r="C18" s="74"/>
      <c r="D18" s="74"/>
      <c r="E18" s="74"/>
      <c r="F18" s="74"/>
    </row>
    <row r="19" spans="1:6" ht="10" customHeight="1">
      <c r="A19" s="92"/>
      <c r="B19" s="59"/>
      <c r="C19" s="74"/>
      <c r="D19" s="74"/>
      <c r="E19" s="74"/>
      <c r="F19" s="74"/>
    </row>
    <row r="20" spans="1:6" ht="22.5" customHeight="1">
      <c r="A20" s="168" t="s">
        <v>151</v>
      </c>
      <c r="B20" s="168"/>
    </row>
    <row r="21" spans="1:6" ht="20.149999999999999" customHeight="1">
      <c r="A21" s="73"/>
      <c r="B21" s="59" t="s">
        <v>796</v>
      </c>
      <c r="C21" s="74"/>
      <c r="D21" s="74"/>
      <c r="E21" s="74"/>
      <c r="F21" s="74"/>
    </row>
    <row r="22" spans="1:6" ht="16" customHeight="1">
      <c r="A22" s="71" t="s">
        <v>27</v>
      </c>
      <c r="B22" s="75" t="s">
        <v>1045</v>
      </c>
    </row>
    <row r="23" spans="1:6" s="1" customFormat="1" ht="16.5" customHeight="1">
      <c r="A23" s="71" t="s">
        <v>27</v>
      </c>
      <c r="B23" s="75" t="s">
        <v>1046</v>
      </c>
    </row>
    <row r="24" spans="1:6" s="1" customFormat="1" ht="16.5" customHeight="1">
      <c r="A24" s="71" t="s">
        <v>27</v>
      </c>
      <c r="B24" s="75" t="s">
        <v>1047</v>
      </c>
    </row>
    <row r="25" spans="1:6" ht="16" customHeight="1">
      <c r="A25" s="71" t="s">
        <v>27</v>
      </c>
      <c r="B25" s="75" t="s">
        <v>1048</v>
      </c>
    </row>
    <row r="26" spans="1:6" s="1" customFormat="1" ht="16.5" customHeight="1">
      <c r="A26" s="92" t="s">
        <v>27</v>
      </c>
      <c r="B26" s="93" t="s">
        <v>1049</v>
      </c>
    </row>
    <row r="27" spans="1:6" s="1" customFormat="1" ht="16.5" customHeight="1">
      <c r="A27" s="92" t="s">
        <v>27</v>
      </c>
      <c r="B27" s="93" t="s">
        <v>1050</v>
      </c>
    </row>
    <row r="28" spans="1:6" s="1" customFormat="1" ht="16.5" customHeight="1">
      <c r="A28" s="71"/>
      <c r="B28" s="59" t="s">
        <v>164</v>
      </c>
    </row>
    <row r="29" spans="1:6" s="1" customFormat="1" ht="16.5" customHeight="1">
      <c r="A29" s="92" t="s">
        <v>27</v>
      </c>
      <c r="B29" s="93" t="s">
        <v>1051</v>
      </c>
    </row>
    <row r="30" spans="1:6" s="1" customFormat="1" ht="16.5" customHeight="1">
      <c r="A30" s="92" t="s">
        <v>27</v>
      </c>
      <c r="B30" s="93" t="s">
        <v>1052</v>
      </c>
    </row>
    <row r="31" spans="1:6" s="1" customFormat="1" ht="16.5" customHeight="1">
      <c r="A31" s="92" t="s">
        <v>27</v>
      </c>
      <c r="B31" s="93" t="s">
        <v>1053</v>
      </c>
    </row>
    <row r="32" spans="1:6" ht="21" customHeight="1">
      <c r="B32" s="90" t="s">
        <v>804</v>
      </c>
    </row>
    <row r="33" spans="2:2" ht="16" customHeight="1">
      <c r="B33" s="158" t="s">
        <v>800</v>
      </c>
    </row>
    <row r="34" spans="2:2" ht="16" customHeight="1">
      <c r="B34" s="158" t="s">
        <v>801</v>
      </c>
    </row>
    <row r="35" spans="2:2" ht="16" customHeight="1">
      <c r="B35" s="167"/>
    </row>
    <row r="36" spans="2:2" ht="16" customHeight="1">
      <c r="B36" s="22"/>
    </row>
    <row r="37" spans="2:2" ht="16" customHeight="1">
      <c r="B37" s="22"/>
    </row>
    <row r="38" spans="2:2" ht="16" customHeight="1">
      <c r="B38" s="22"/>
    </row>
    <row r="39" spans="2:2" ht="16" customHeight="1">
      <c r="B39" s="22"/>
    </row>
    <row r="40" spans="2:2" ht="16" customHeight="1">
      <c r="B40" s="22"/>
    </row>
    <row r="41" spans="2:2" ht="16" customHeight="1">
      <c r="B41" s="22"/>
    </row>
    <row r="42" spans="2:2" ht="16" customHeight="1">
      <c r="B42" s="22"/>
    </row>
    <row r="43" spans="2:2" ht="16" customHeight="1">
      <c r="B43" s="22"/>
    </row>
    <row r="44" spans="2:2" ht="16" customHeight="1">
      <c r="B44" s="22"/>
    </row>
    <row r="45" spans="2:2" ht="16" customHeight="1">
      <c r="B45" s="22"/>
    </row>
    <row r="46" spans="2:2" ht="16" customHeight="1">
      <c r="B46" s="22"/>
    </row>
    <row r="47" spans="2:2" ht="16" customHeight="1">
      <c r="B47" s="22"/>
    </row>
    <row r="48" spans="2:2" ht="16" customHeight="1">
      <c r="B48" s="22"/>
    </row>
    <row r="49" spans="2:2" ht="16" customHeight="1">
      <c r="B49" s="22"/>
    </row>
    <row r="50" spans="2:2">
      <c r="B50" s="10"/>
    </row>
  </sheetData>
  <mergeCells count="3">
    <mergeCell ref="A20:B20"/>
    <mergeCell ref="A1:E1"/>
    <mergeCell ref="A12:E12"/>
  </mergeCells>
  <hyperlinks>
    <hyperlink ref="B22" location="'Figura 1'!A1" display="Figura 1 - Valor mediano das rendas por m² de novos contratos de arrendamento e taxa de variação face ao trimestre anterior, Portugal, 1ºT 2019 - 2ºT 2020" xr:uid="{00000000-0004-0000-0000-000011000000}"/>
    <hyperlink ref="B27" location="'Figura 6'!A1" display="Figura 6. Taxas de variação homóloga da renda mediana por m2 de novos contratos de arrendamento de alojamentos familiares nos municípios com mais de 100 mil habitantes, nos 1ºT 2023 e 2ºT 2023" xr:uid="{89615584-B3D4-496B-967B-FCDC17828280}"/>
    <hyperlink ref="A27" location="Municípios100milHab!C1" display="Dados" xr:uid="{459C8299-CB3B-48FC-8F9F-1A4F057A5BC9}"/>
    <hyperlink ref="B24" location="'Figura 3'!A1" display="Figura 3 - Valor mediano das rendas por m² e número de novos contratos de arrendamento de alojamentos familiares, Portugal, NUTS III, 2ºT 2021" xr:uid="{36DCE004-D862-4E12-BA38-AD28A9FFED02}"/>
    <hyperlink ref="B23" location="'Figura 2'!A1" display="Figura 2 - Proporção de novos contratos de arrendamento de alojamentos familiares no total de novos contratos de arrendamento do país, NUTS III, 2ºT 2021" xr:uid="{8754C671-0337-4A85-9CC1-6D11884932D7}"/>
    <hyperlink ref="B26" location="'Figura 5'!A1" display="Figura 5. Renda mediana por m2 de novos contratos de arrendamento de alojamentos familiares e taxa de variação homóloga correspondente nos municípios com mais de 100 mil habitantes no 2ºT 2023" xr:uid="{DA299A92-FA5F-4C4F-AF47-0429BB30B41E}"/>
    <hyperlink ref="B25" location="'Figura 4'!A1" display="Figura 4 - Renda mediana por m2 de novos contratos de arrendamento de alojamentos familiares, e taxa de variação homóloga correspondente por NUTS III e Portugal no 2ºT 2021" xr:uid="{BB2148DD-C846-44AB-A1AB-7D7F4E8A4068}"/>
    <hyperlink ref="A4" location="Trimestral1_N2024!A1" display="Dados" xr:uid="{EB6044A0-DED9-4489-9A16-3DF517602679}"/>
    <hyperlink ref="A6" location="'Nº novos contratos_N2024'!A1" display="Dados" xr:uid="{CBCC2DBF-1343-42F2-9B00-8AFA3AE6FB34}"/>
    <hyperlink ref="A22" location="PT!B1" display="Dados" xr:uid="{B8AA50DA-0DAE-465A-851E-36858522B23B}"/>
    <hyperlink ref="A23" location="'N3'!C1" display="Dados" xr:uid="{B89C70A8-1C29-4565-BB41-95A6030C248D}"/>
    <hyperlink ref="A24" location="'N3'!D1" display="Dados" xr:uid="{86F6E366-972F-4809-A19F-189307B90514}"/>
    <hyperlink ref="A25" location="'N3'!D1" display="Dados" xr:uid="{EF34D92C-F589-4CB2-9330-40D94A80EB45}"/>
    <hyperlink ref="A26" location="Municípios100milHab!C1" display="Dados" xr:uid="{9C0B8ADC-B832-4675-8D5C-0E0D04F6F705}"/>
    <hyperlink ref="B30" location="'Figura 8 a 10'!A1" display="Figura 8 a 10. Renda mediana por m² de novos contratos de arrendamento de alojamentos familiares e taxas de variação homóloga correspondentes no município de Lisboa e suas freguesias no 1ºS 2023 (12 meses)" xr:uid="{BEE3C1FA-83AC-4E19-883C-AF6CAD38BFB1}"/>
    <hyperlink ref="B31" location="'Figura 11 a 13'!A1" display="Figura 11 a 13. Renda mediana por m² de novos contratos de arrendamento de alojamentos familiares e taxas de variação homóloga correspondentes no município do Porto e suas freguesias no 1ºS 2023 (12 meses)" xr:uid="{445DBF8E-0DED-4A43-85B2-CF0783E948D4}"/>
    <hyperlink ref="A30" location="Lisboa_Freguesias!C1" display="Dados" xr:uid="{F6A853BF-143C-4778-933F-C733D3A4889B}"/>
    <hyperlink ref="A31" location="'Porto_Freguesias '!C1" display="Dados" xr:uid="{EE2197DB-9BC9-485B-955C-777FB1B2F37B}"/>
    <hyperlink ref="B29" location="'Figura 7'!A1" display="Figura 7. Renda mediana por m² de novos contratos de arrendamento de alojamentos familiares em Portugal, NUTS III e município no 1ºS 2023 (12 meses)" xr:uid="{9FA7267C-772D-4C3D-B94A-C40BF992449B}"/>
    <hyperlink ref="A29" location="Município!C1" display="Dados" xr:uid="{DFAE00DE-28DA-4357-829E-5141F2540271}"/>
    <hyperlink ref="A5" location="Trimestral2_N2024!A1" display="Dados" xr:uid="{CC69C6C2-7EC6-46A2-BA6A-5668C6DAEB95}"/>
    <hyperlink ref="A15" location="'Ultimos 12 meses_N2024'!A1" display="Dados" xr:uid="{9EFB3665-A156-4413-A7A2-4E5218F6D89A}"/>
    <hyperlink ref="B33" location="'Caixa_NUTS 2024'!A1" display="Constituição das NUTS II e III 2024 e alterações face às NUTS 2013 " xr:uid="{643E8D98-288F-483B-B8EC-D90D30AFC0D7}"/>
    <hyperlink ref="B34" location="'Caixa_NUTS 2024'!A1" display="Limites das NUTS 2024 e comparação com as NUTS 2013" xr:uid="{11353107-61DB-4306-BC00-8737537ED326}"/>
    <hyperlink ref="A9" location="Trimestral1_N2013!A1" display="Dados" xr:uid="{D1DC1FAF-8F25-4B9B-97C2-642CDF41DAE8}"/>
    <hyperlink ref="A11" location="'Nº novos contratos_N2013'!A1" display="Dados" xr:uid="{C536FB96-F3F0-4673-B642-13BA8A5211C6}"/>
    <hyperlink ref="A10" location="Trimestral2_N2013!A1" display="Dados" xr:uid="{0158EAE2-6EF6-4B4D-9723-68B48947A9D5}"/>
    <hyperlink ref="A18" location="'Ultimos 12 meses_N2013'!A1" display="Dados" xr:uid="{070A290C-EA2E-409E-99D9-9F3B54EE533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60" t="s">
        <v>46</v>
      </c>
    </row>
    <row r="2" spans="1:1" ht="12.75" customHeight="1">
      <c r="A2" s="2" t="str">
        <f>Índice!B22</f>
        <v>Figura 1. Taxas de variação homóloga da renda mediana por m² e do número de novos contratos de arrendamento para Portugal entre o 1º trimestre de 2020 e o 4º trimestre de 2023</v>
      </c>
    </row>
    <row r="3" spans="1:1" s="12" customFormat="1" ht="12.75" customHeight="1">
      <c r="A3" s="71" t="s">
        <v>27</v>
      </c>
    </row>
    <row r="4" spans="1:1" ht="12.75" customHeight="1">
      <c r="A4" s="19" t="s">
        <v>103</v>
      </c>
    </row>
    <row r="26" spans="1:1" ht="12.75" customHeight="1">
      <c r="A26" s="19"/>
    </row>
    <row r="28" spans="1:1" ht="12.75" customHeight="1">
      <c r="A28" s="19" t="s">
        <v>76</v>
      </c>
    </row>
    <row r="29" spans="1:1" ht="12.75" customHeight="1">
      <c r="A29" s="164" t="s">
        <v>112</v>
      </c>
    </row>
    <row r="30" spans="1:1" ht="12.75" customHeight="1">
      <c r="A30" s="164" t="s">
        <v>113</v>
      </c>
    </row>
    <row r="31" spans="1:1" ht="12.75" customHeight="1">
      <c r="A31" s="19"/>
    </row>
  </sheetData>
  <hyperlinks>
    <hyperlink ref="A29" r:id="rId1" xr:uid="{75B0AF9B-D657-49BC-A68E-AA7487DBB030}"/>
    <hyperlink ref="A30" r:id="rId2" xr:uid="{9BAB5539-6A64-4BA4-AFA2-C33DF2A7A4F0}"/>
    <hyperlink ref="A1" location="Índice!A1" display="Índice" xr:uid="{EDA9E1A2-940B-482D-9014-219743350068}"/>
    <hyperlink ref="A3" location="PT!B1" display="Dados" xr:uid="{14BDEF7C-7320-438C-8D06-DB4FC8EEA303}"/>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60" t="s">
        <v>46</v>
      </c>
    </row>
    <row r="2" spans="1:1" ht="12.75" customHeight="1">
      <c r="A2" s="2" t="str">
        <f>Índice!B23</f>
        <v>Figura 2. Renda mediana por m² de novos contratos de arrendamento de alojamentos familiares em Portugal e NUTS III no 3.ºT. 2023 e 4.ºT. 2023</v>
      </c>
    </row>
    <row r="3" spans="1:1" s="12" customFormat="1" ht="12.75" customHeight="1">
      <c r="A3" s="71" t="s">
        <v>27</v>
      </c>
    </row>
    <row r="4" spans="1:1" ht="12.75" customHeight="1">
      <c r="A4" s="19" t="s">
        <v>103</v>
      </c>
    </row>
    <row r="36" spans="1:5" ht="12.75" customHeight="1">
      <c r="A36" s="19"/>
      <c r="B36"/>
      <c r="C36"/>
      <c r="D36"/>
      <c r="E36"/>
    </row>
    <row r="37" spans="1:5" ht="12.75" customHeight="1">
      <c r="A37" s="19"/>
      <c r="B37"/>
      <c r="C37"/>
      <c r="D37"/>
      <c r="E37"/>
    </row>
    <row r="38" spans="1:5" ht="12.75" customHeight="1">
      <c r="A38" s="19" t="s">
        <v>76</v>
      </c>
    </row>
    <row r="39" spans="1:5" ht="12.75" customHeight="1">
      <c r="A39" s="92" t="s">
        <v>112</v>
      </c>
    </row>
    <row r="40" spans="1:5" ht="12.75" customHeight="1">
      <c r="A40" s="19"/>
    </row>
  </sheetData>
  <hyperlinks>
    <hyperlink ref="A1" location="Índice!A1" display="Índice" xr:uid="{6143295B-080C-4CC6-89ED-12779293B05E}"/>
    <hyperlink ref="A3" location="'N3'!C1" display="Dados" xr:uid="{A0F7FF6C-6946-42CF-AD7A-406D71463877}"/>
    <hyperlink ref="A39" r:id="rId1" xr:uid="{1E46208E-E61B-4EFE-8518-C1A48783416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1"/>
  <sheetViews>
    <sheetView showGridLines="0" workbookViewId="0"/>
  </sheetViews>
  <sheetFormatPr defaultColWidth="9.1796875" defaultRowHeight="12.75" customHeight="1"/>
  <cols>
    <col min="1" max="7" width="9.1796875" style="1"/>
    <col min="8" max="8" width="7.7265625" style="1" customWidth="1"/>
    <col min="9" max="16384" width="9.1796875" style="1"/>
  </cols>
  <sheetData>
    <row r="1" spans="1:13" ht="12.75" customHeight="1">
      <c r="A1" s="60" t="s">
        <v>46</v>
      </c>
    </row>
    <row r="2" spans="1:13" ht="12.75" customHeight="1">
      <c r="A2" s="2" t="str">
        <f>Índice!B24</f>
        <v>Figura 3. Renda mediana por m² de novos contratos de arrendamento de alojamentos familiares em Portugal e NUTS III no 4.ºT. 2023</v>
      </c>
    </row>
    <row r="3" spans="1:13" s="12" customFormat="1" ht="12.75" customHeight="1">
      <c r="A3" s="71" t="s">
        <v>27</v>
      </c>
    </row>
    <row r="4" spans="1:13" ht="12.75" customHeight="1">
      <c r="A4" s="19" t="s">
        <v>103</v>
      </c>
    </row>
    <row r="5" spans="1:13" ht="12.75" customHeight="1">
      <c r="J5" s="3"/>
    </row>
    <row r="6" spans="1:13" ht="12.75" customHeight="1">
      <c r="B6" s="180"/>
      <c r="C6" s="180"/>
      <c r="D6" s="180"/>
      <c r="E6" s="180"/>
      <c r="F6" s="180"/>
      <c r="G6" s="180"/>
      <c r="H6" s="180"/>
      <c r="I6" s="180"/>
      <c r="J6" s="180"/>
      <c r="K6" s="180"/>
      <c r="L6" s="180"/>
      <c r="M6" s="180"/>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19"/>
    </row>
    <row r="37" spans="1:1" ht="12.75" customHeight="1">
      <c r="A37" s="19"/>
    </row>
    <row r="38" spans="1:1" s="27" customFormat="1" ht="12.75" customHeight="1">
      <c r="A38" s="19" t="s">
        <v>76</v>
      </c>
    </row>
    <row r="39" spans="1:1" s="27" customFormat="1" ht="12.75" customHeight="1">
      <c r="A39" s="92" t="s">
        <v>112</v>
      </c>
    </row>
    <row r="40" spans="1:1" ht="12.75" customHeight="1">
      <c r="A40" s="19"/>
    </row>
    <row r="41" spans="1:1" ht="12.75" customHeight="1">
      <c r="A41" s="71"/>
    </row>
  </sheetData>
  <mergeCells count="2">
    <mergeCell ref="B6:F6"/>
    <mergeCell ref="G6:M6"/>
  </mergeCells>
  <hyperlinks>
    <hyperlink ref="A39" r:id="rId1" xr:uid="{3A855B49-F2EE-4197-93CA-AE55DEB5736B}"/>
    <hyperlink ref="A1" location="Índice!A1" display="Índice" xr:uid="{540D3E73-DBEB-40BC-B4E8-F74C05DA4C44}"/>
    <hyperlink ref="A3" location="'N3'!D1" display="Dados" xr:uid="{1571A0E0-A291-43D2-A54E-F65C03869BF4}"/>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60" t="s">
        <v>46</v>
      </c>
    </row>
    <row r="2" spans="1:1" ht="12.75" customHeight="1">
      <c r="A2" s="31" t="str">
        <f>Índice!B25</f>
        <v>Figura 4. Renda mediana por m2 de novos contratos de arrendamento de alojamentos familiares e taxa de variação homóloga correspondente por NUTS III e Portugal no 4.º trimestre de 2023</v>
      </c>
    </row>
    <row r="3" spans="1:1" s="32" customFormat="1" ht="12.75" customHeight="1">
      <c r="A3" s="71" t="s">
        <v>27</v>
      </c>
    </row>
    <row r="4" spans="1:1" ht="12.75" customHeight="1">
      <c r="A4" s="33" t="s">
        <v>103</v>
      </c>
    </row>
    <row r="35" spans="1:1" ht="12.75" customHeight="1">
      <c r="A35" s="19"/>
    </row>
    <row r="36" spans="1:1" ht="12.75" customHeight="1">
      <c r="A36" s="58"/>
    </row>
    <row r="37" spans="1:1" ht="12.75" customHeight="1">
      <c r="A37" s="33" t="s">
        <v>76</v>
      </c>
    </row>
    <row r="38" spans="1:1" ht="12.75" customHeight="1">
      <c r="A38" s="92" t="s">
        <v>112</v>
      </c>
    </row>
    <row r="39" spans="1:1" ht="12.75" customHeight="1">
      <c r="A39" s="19"/>
    </row>
  </sheetData>
  <hyperlinks>
    <hyperlink ref="A38" r:id="rId1" xr:uid="{D969EAF2-E5C1-4797-8EC9-770E15B378E4}"/>
    <hyperlink ref="A1" location="Índice!A1" display="Índice" xr:uid="{448C1172-D395-4034-87D3-4E0BCA15D7E2}"/>
    <hyperlink ref="A3" location="'N3'!D1" display="Dados" xr:uid="{3DEBB4A2-FDD9-417C-A5BD-B240EF0CDD36}"/>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60" t="s">
        <v>46</v>
      </c>
    </row>
    <row r="2" spans="1:1" ht="12.75" customHeight="1">
      <c r="A2" s="31" t="str">
        <f>Índice!B26</f>
        <v>Figura 5. Renda mediana por m2 de novos contratos de arrendamento de alojamentos familiares e taxa de variação homóloga correspondente nos municípios com mais de 100 mil habitantes no 4.º trimestre de 2023</v>
      </c>
    </row>
    <row r="3" spans="1:1" s="32" customFormat="1" ht="12.75" customHeight="1">
      <c r="A3" s="92" t="s">
        <v>27</v>
      </c>
    </row>
    <row r="4" spans="1:1" ht="12.75" customHeight="1">
      <c r="A4" s="33" t="s">
        <v>103</v>
      </c>
    </row>
    <row r="35" spans="1:5" ht="12.75" customHeight="1">
      <c r="A35" s="19"/>
    </row>
    <row r="36" spans="1:5" ht="12.75" customHeight="1">
      <c r="A36" s="58"/>
    </row>
    <row r="37" spans="1:5" ht="12.75" customHeight="1">
      <c r="A37" s="33" t="s">
        <v>76</v>
      </c>
      <c r="B37" s="39"/>
      <c r="C37" s="39"/>
      <c r="D37" s="39"/>
      <c r="E37" s="39"/>
    </row>
    <row r="38" spans="1:5" s="37" customFormat="1" ht="12.75" customHeight="1">
      <c r="A38" s="92" t="s">
        <v>111</v>
      </c>
    </row>
    <row r="39" spans="1:5" ht="12.75" customHeight="1">
      <c r="A39" s="19"/>
    </row>
  </sheetData>
  <hyperlinks>
    <hyperlink ref="A38" r:id="rId1" xr:uid="{A7D824AE-C636-4513-AE6D-5071CADAC7C5}"/>
    <hyperlink ref="A1" location="Índice!A1" display="Índice" xr:uid="{F9F42F15-D7EE-4196-88AE-B8397578D74F}"/>
    <hyperlink ref="A3" location="Municípios100milHab!C1" display="Dados" xr:uid="{6E36516A-E36D-43EC-A5A9-5F5AA5308CC8}"/>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9"/>
  <sheetViews>
    <sheetView showGridLines="0" zoomScaleNormal="100" workbookViewId="0"/>
  </sheetViews>
  <sheetFormatPr defaultColWidth="9.1796875" defaultRowHeight="12.75" customHeight="1"/>
  <cols>
    <col min="1" max="7" width="9.1796875" style="30"/>
    <col min="8" max="8" width="7.7265625" style="30" customWidth="1"/>
    <col min="9" max="16384" width="9.1796875" style="30"/>
  </cols>
  <sheetData>
    <row r="1" spans="1:13" ht="12.75" customHeight="1">
      <c r="A1" s="60" t="s">
        <v>46</v>
      </c>
    </row>
    <row r="2" spans="1:13" ht="12.75" customHeight="1">
      <c r="A2" s="31" t="str">
        <f>Índice!B27</f>
        <v>Figura 6. Taxas de variação homóloga da renda mediana por m2 de novos contratos de arrendamento de alojamentos familiares nos municípios com mais de 100 mil habitantes, no 3.º trimestre de 2023 e 4.º trimestre de 2023</v>
      </c>
    </row>
    <row r="3" spans="1:13" s="32" customFormat="1" ht="12.75" customHeight="1">
      <c r="A3" s="92" t="s">
        <v>27</v>
      </c>
    </row>
    <row r="4" spans="1:13" ht="12.75" customHeight="1">
      <c r="A4" s="33" t="s">
        <v>103</v>
      </c>
    </row>
    <row r="5" spans="1:13" ht="12.75" customHeight="1">
      <c r="J5" s="34"/>
    </row>
    <row r="6" spans="1:13" ht="12.75" customHeight="1">
      <c r="B6" s="181"/>
      <c r="C6" s="181"/>
      <c r="D6" s="181"/>
      <c r="E6" s="181"/>
      <c r="F6" s="181"/>
      <c r="G6" s="181"/>
      <c r="H6" s="181"/>
      <c r="I6" s="181"/>
      <c r="J6" s="181"/>
      <c r="K6" s="181"/>
      <c r="L6" s="181"/>
      <c r="M6" s="181"/>
    </row>
    <row r="7" spans="1:13" ht="12.75" customHeight="1">
      <c r="J7" s="35"/>
    </row>
    <row r="8" spans="1:13" ht="12.75" customHeight="1">
      <c r="J8" s="35"/>
    </row>
    <row r="9" spans="1:13" ht="12.75" customHeight="1">
      <c r="J9" s="35"/>
    </row>
    <row r="10" spans="1:13" ht="12.75" customHeight="1">
      <c r="J10" s="36"/>
    </row>
    <row r="11" spans="1:13" ht="12.75" customHeight="1">
      <c r="J11" s="35"/>
    </row>
    <row r="12" spans="1:13" ht="12.75" customHeight="1">
      <c r="J12" s="35"/>
    </row>
    <row r="13" spans="1:13" ht="12.75" customHeight="1">
      <c r="J13" s="35"/>
    </row>
    <row r="18" spans="10:10" ht="12.75" customHeight="1">
      <c r="J18" s="31"/>
    </row>
    <row r="35" spans="1:1" ht="12.75" customHeight="1">
      <c r="A35" s="19"/>
    </row>
    <row r="36" spans="1:1" ht="12.75" customHeight="1">
      <c r="A36" s="58"/>
    </row>
    <row r="37" spans="1:1" ht="12.75" customHeight="1">
      <c r="A37" s="33" t="s">
        <v>76</v>
      </c>
    </row>
    <row r="38" spans="1:1" s="37" customFormat="1" ht="12.75" customHeight="1">
      <c r="A38" s="92" t="s">
        <v>111</v>
      </c>
    </row>
    <row r="39" spans="1:1" s="37" customFormat="1" ht="12.75" customHeight="1">
      <c r="A39" s="19"/>
    </row>
  </sheetData>
  <mergeCells count="2">
    <mergeCell ref="B6:F6"/>
    <mergeCell ref="G6:M6"/>
  </mergeCells>
  <hyperlinks>
    <hyperlink ref="A38" r:id="rId1" xr:uid="{4A60D49D-3ED4-4111-A64E-3051C6E55266}"/>
    <hyperlink ref="A1" location="Índice!A1" display="Índice" xr:uid="{20E3E528-16CB-4782-83F9-8A63C730488D}"/>
    <hyperlink ref="A3" location="Municípios100milHab!C1" display="Dados" xr:uid="{DED30DC0-B9DE-4296-81E1-3FB6514BD166}"/>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73188-7448-46D9-8FA4-4E84BF7D56BF}">
  <dimension ref="A1:A39"/>
  <sheetViews>
    <sheetView showGridLines="0" workbookViewId="0"/>
  </sheetViews>
  <sheetFormatPr defaultRowHeight="12.5"/>
  <sheetData>
    <row r="1" spans="1:1" ht="13">
      <c r="A1" s="97" t="s">
        <v>46</v>
      </c>
    </row>
    <row r="2" spans="1:1" ht="13">
      <c r="A2" s="31" t="str">
        <f>Índice!B29</f>
        <v>Figura 7. Renda mediana por m² de novos contratos de arrendamento de alojamentos familiares em Portugal, NUTS III e município no 2.º semestre de 2023 (12 meses)</v>
      </c>
    </row>
    <row r="3" spans="1:1" ht="13">
      <c r="A3" s="95" t="s">
        <v>27</v>
      </c>
    </row>
    <row r="4" spans="1:1" ht="13">
      <c r="A4" s="33" t="s">
        <v>103</v>
      </c>
    </row>
    <row r="36" spans="1:1">
      <c r="A36" s="96" t="s">
        <v>165</v>
      </c>
    </row>
    <row r="37" spans="1:1">
      <c r="A37" s="96"/>
    </row>
    <row r="38" spans="1:1" ht="13">
      <c r="A38" s="33" t="s">
        <v>76</v>
      </c>
    </row>
    <row r="39" spans="1:1" ht="13">
      <c r="A39" s="94" t="s">
        <v>166</v>
      </c>
    </row>
  </sheetData>
  <hyperlinks>
    <hyperlink ref="A3" location="Município!C1" display="Dados" xr:uid="{033CFF6F-E4CB-402D-B0B7-C4F6A144FD3B}"/>
    <hyperlink ref="A39" r:id="rId1" xr:uid="{DDD0B3DE-D2A5-41D9-9830-1B57C9408345}"/>
    <hyperlink ref="A1" location="Índice!A1" display="Índice" xr:uid="{B76FFC69-5421-4DDE-A0A0-2C2F7BCDCEEB}"/>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8E03F-E05C-4D35-A572-AA7D561437BF}">
  <dimension ref="A1:P58"/>
  <sheetViews>
    <sheetView showGridLines="0" workbookViewId="0"/>
  </sheetViews>
  <sheetFormatPr defaultRowHeight="12.5"/>
  <sheetData>
    <row r="1" spans="1:1" ht="13">
      <c r="A1" s="97" t="s">
        <v>46</v>
      </c>
    </row>
    <row r="2" spans="1:1" ht="13">
      <c r="A2" s="31" t="str">
        <f>Índice!B30</f>
        <v>Figura 8 a 10. Renda mediana por m² de novos contratos de arrendamento de alojamentos familiares e taxas de variação homóloga correspondentes no município de Lisboa e suas freguesias no 2.º semestre de 2023 (12 meses)</v>
      </c>
    </row>
    <row r="3" spans="1:1" ht="13">
      <c r="A3" s="94" t="s">
        <v>27</v>
      </c>
    </row>
    <row r="4" spans="1:1" ht="13">
      <c r="A4" s="33" t="s">
        <v>103</v>
      </c>
    </row>
    <row r="32" spans="1:15" s="38" customFormat="1" ht="12.75" customHeight="1">
      <c r="A32" s="182" t="s">
        <v>167</v>
      </c>
      <c r="B32" s="182"/>
      <c r="C32" s="182"/>
      <c r="D32" s="182"/>
      <c r="E32" s="182"/>
      <c r="F32" s="182"/>
      <c r="G32" s="182"/>
      <c r="H32" s="182"/>
      <c r="I32" s="181" t="s">
        <v>168</v>
      </c>
      <c r="J32" s="181"/>
      <c r="K32" s="181"/>
      <c r="L32" s="181"/>
      <c r="M32" s="181"/>
      <c r="N32" s="181"/>
      <c r="O32" s="181"/>
    </row>
    <row r="57" spans="1:16" s="30" customFormat="1" ht="12.75" customHeight="1">
      <c r="A57" s="33" t="s">
        <v>76</v>
      </c>
      <c r="J57"/>
      <c r="K57"/>
      <c r="L57"/>
      <c r="M57"/>
      <c r="N57"/>
      <c r="O57"/>
      <c r="P57"/>
    </row>
    <row r="58" spans="1:16" s="37" customFormat="1" ht="12.75" customHeight="1">
      <c r="A58" s="94" t="s">
        <v>166</v>
      </c>
    </row>
  </sheetData>
  <mergeCells count="2">
    <mergeCell ref="A32:H32"/>
    <mergeCell ref="I32:O32"/>
  </mergeCells>
  <hyperlinks>
    <hyperlink ref="A3" location="Lisboa_Freguesias!C1" display="Dados" xr:uid="{371740F0-A0D2-4404-A460-DF20184B7048}"/>
    <hyperlink ref="A1" location="Índice!A1" display="Índice" xr:uid="{51BC295B-98C3-414F-B655-7BA1AC9958A9}"/>
    <hyperlink ref="A58" r:id="rId1" xr:uid="{A612DAAF-2B57-48FE-B787-B33310B98705}"/>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639A3-B76A-4495-9451-F2660FF1EE45}">
  <dimension ref="A1:P58"/>
  <sheetViews>
    <sheetView showGridLines="0" workbookViewId="0"/>
  </sheetViews>
  <sheetFormatPr defaultRowHeight="12.5"/>
  <sheetData>
    <row r="1" spans="1:1" s="31" customFormat="1" ht="12.75" customHeight="1">
      <c r="A1" s="97" t="s">
        <v>46</v>
      </c>
    </row>
    <row r="2" spans="1:1" s="31" customFormat="1" ht="12.75" customHeight="1">
      <c r="A2" s="31" t="str">
        <f>Índice!B31</f>
        <v>Figura 11 a 13. Renda mediana por m² de novos contratos de arrendamento de alojamentos familiares e taxas de variação homóloga correspondentes no município do Porto e suas freguesias no 2.º semestre de 2023 (12 meses)</v>
      </c>
    </row>
    <row r="3" spans="1:1" s="32" customFormat="1" ht="12.75" customHeight="1">
      <c r="A3" s="94" t="s">
        <v>27</v>
      </c>
    </row>
    <row r="4" spans="1:1" s="31" customFormat="1" ht="12.75" customHeight="1">
      <c r="A4" s="33" t="s">
        <v>103</v>
      </c>
    </row>
    <row r="32" spans="1:15" s="38" customFormat="1" ht="12.75" customHeight="1">
      <c r="A32" s="182" t="s">
        <v>167</v>
      </c>
      <c r="B32" s="182"/>
      <c r="C32" s="182"/>
      <c r="D32" s="182"/>
      <c r="E32" s="182"/>
      <c r="F32" s="182"/>
      <c r="G32" s="182"/>
      <c r="H32" s="182"/>
      <c r="I32" s="181" t="s">
        <v>168</v>
      </c>
      <c r="J32" s="181"/>
      <c r="K32" s="181"/>
      <c r="L32" s="181"/>
      <c r="M32" s="181"/>
      <c r="N32" s="181"/>
      <c r="O32" s="181"/>
    </row>
    <row r="57" spans="1:16" s="30" customFormat="1" ht="12.75" customHeight="1">
      <c r="A57" s="33" t="s">
        <v>76</v>
      </c>
      <c r="J57" s="31"/>
      <c r="K57" s="31"/>
      <c r="L57" s="31"/>
      <c r="M57" s="31"/>
      <c r="N57" s="31"/>
      <c r="O57" s="31"/>
      <c r="P57" s="31"/>
    </row>
    <row r="58" spans="1:16" s="37" customFormat="1" ht="12.75" customHeight="1">
      <c r="A58" s="94" t="s">
        <v>166</v>
      </c>
    </row>
  </sheetData>
  <mergeCells count="2">
    <mergeCell ref="A32:H32"/>
    <mergeCell ref="I32:O32"/>
  </mergeCells>
  <hyperlinks>
    <hyperlink ref="A1" location="Índice!A1" display="Índice" xr:uid="{239D8016-8A11-4BD6-AE81-75B7508D995F}"/>
    <hyperlink ref="A3" location="'Porto_Freguesias '!C1" display="Dados" xr:uid="{055B1DBD-7482-416E-8AD7-A75E4CD5552C}"/>
    <hyperlink ref="A58" r:id="rId1" xr:uid="{D67EDD7D-A844-456A-AB66-6D663C2F51F6}"/>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8"/>
  <sheetViews>
    <sheetView showGridLines="0" zoomScaleNormal="100" workbookViewId="0"/>
  </sheetViews>
  <sheetFormatPr defaultColWidth="9.1796875" defaultRowHeight="12.5"/>
  <cols>
    <col min="1" max="1" width="9.7265625" style="7" bestFit="1" customWidth="1"/>
    <col min="2" max="3" width="18" style="7" customWidth="1"/>
    <col min="4" max="4" width="10.54296875" style="7" bestFit="1" customWidth="1"/>
    <col min="5" max="16384" width="9.1796875" style="7"/>
  </cols>
  <sheetData>
    <row r="1" spans="1:6" s="13" customFormat="1" ht="15" customHeight="1">
      <c r="A1" s="60" t="s">
        <v>46</v>
      </c>
      <c r="B1" s="15" t="s">
        <v>104</v>
      </c>
      <c r="C1" s="15" t="s">
        <v>104</v>
      </c>
    </row>
    <row r="2" spans="1:6" ht="85.5">
      <c r="A2" s="15" t="s">
        <v>118</v>
      </c>
      <c r="B2" s="8" t="s">
        <v>120</v>
      </c>
      <c r="C2" s="8" t="s">
        <v>119</v>
      </c>
    </row>
    <row r="3" spans="1:6" s="29" customFormat="1" ht="13">
      <c r="A3" s="44" t="s">
        <v>110</v>
      </c>
      <c r="B3" s="28">
        <v>10</v>
      </c>
      <c r="C3" s="28">
        <v>4.2</v>
      </c>
    </row>
    <row r="4" spans="1:6" ht="13">
      <c r="A4" s="46" t="s">
        <v>108</v>
      </c>
      <c r="B4" s="28">
        <v>0.2</v>
      </c>
      <c r="C4" s="28">
        <v>4.8</v>
      </c>
    </row>
    <row r="5" spans="1:6" ht="13">
      <c r="A5" s="44" t="s">
        <v>115</v>
      </c>
      <c r="B5" s="28">
        <v>5.2</v>
      </c>
      <c r="C5" s="28">
        <v>10.199999999999999</v>
      </c>
    </row>
    <row r="6" spans="1:6" ht="13">
      <c r="A6" s="45" t="s">
        <v>114</v>
      </c>
      <c r="B6" s="28">
        <v>3.8</v>
      </c>
      <c r="C6" s="28">
        <v>18.899999999999999</v>
      </c>
    </row>
    <row r="7" spans="1:6" ht="13">
      <c r="A7" s="45" t="s">
        <v>116</v>
      </c>
      <c r="B7" s="28">
        <v>5.3</v>
      </c>
      <c r="C7" s="28">
        <v>-4.0999999999999996</v>
      </c>
      <c r="F7" s="52"/>
    </row>
    <row r="8" spans="1:6" ht="13">
      <c r="A8" s="45" t="s">
        <v>117</v>
      </c>
      <c r="B8" s="28">
        <v>11.5</v>
      </c>
      <c r="C8" s="28">
        <v>49.3</v>
      </c>
      <c r="F8" s="52"/>
    </row>
    <row r="9" spans="1:6" ht="13">
      <c r="A9" s="44" t="s">
        <v>133</v>
      </c>
      <c r="B9" s="28">
        <v>7.6</v>
      </c>
      <c r="C9" s="28">
        <v>0.6</v>
      </c>
      <c r="F9" s="52"/>
    </row>
    <row r="10" spans="1:6" ht="13">
      <c r="A10" s="45" t="s">
        <v>134</v>
      </c>
      <c r="B10" s="28">
        <v>8.3000000000000007</v>
      </c>
      <c r="C10" s="28">
        <v>6.2</v>
      </c>
      <c r="F10" s="52"/>
    </row>
    <row r="11" spans="1:6" ht="13">
      <c r="A11" s="58" t="s">
        <v>152</v>
      </c>
      <c r="B11" s="28">
        <v>6.4</v>
      </c>
      <c r="C11" s="28">
        <v>23.8</v>
      </c>
      <c r="F11" s="52"/>
    </row>
    <row r="12" spans="1:6" ht="13">
      <c r="A12" s="58" t="s">
        <v>153</v>
      </c>
      <c r="B12" s="28">
        <v>8.6</v>
      </c>
      <c r="C12" s="28">
        <v>2.1</v>
      </c>
      <c r="F12" s="52"/>
    </row>
    <row r="13" spans="1:6" ht="13">
      <c r="A13" s="58" t="s">
        <v>154</v>
      </c>
      <c r="B13" s="28">
        <v>7.7</v>
      </c>
      <c r="C13" s="28">
        <v>3.3</v>
      </c>
      <c r="F13" s="52"/>
    </row>
    <row r="14" spans="1:6" ht="13">
      <c r="A14" s="45" t="s">
        <v>157</v>
      </c>
      <c r="B14" s="28">
        <v>10.6</v>
      </c>
      <c r="C14" s="28">
        <v>-3.3</v>
      </c>
      <c r="F14" s="52"/>
    </row>
    <row r="15" spans="1:6" ht="13">
      <c r="A15" s="58" t="s">
        <v>163</v>
      </c>
      <c r="B15" s="133">
        <v>9.6</v>
      </c>
      <c r="C15" s="133">
        <v>2.1</v>
      </c>
      <c r="F15" s="52"/>
    </row>
    <row r="16" spans="1:6" ht="13">
      <c r="A16" s="58" t="s">
        <v>162</v>
      </c>
      <c r="B16" s="133">
        <v>11</v>
      </c>
      <c r="C16" s="133">
        <v>-1.2</v>
      </c>
      <c r="F16" s="52"/>
    </row>
    <row r="17" spans="1:3" ht="13">
      <c r="A17" s="58" t="s">
        <v>798</v>
      </c>
      <c r="B17" s="133">
        <v>10.199999999999999</v>
      </c>
      <c r="C17" s="133">
        <v>2.9</v>
      </c>
    </row>
    <row r="18" spans="1:3" ht="13">
      <c r="A18" s="45" t="s">
        <v>1009</v>
      </c>
      <c r="B18" s="133">
        <v>11.6</v>
      </c>
      <c r="C18" s="133">
        <v>4.5</v>
      </c>
    </row>
  </sheetData>
  <phoneticPr fontId="64" type="noConversion"/>
  <hyperlinks>
    <hyperlink ref="A1" location="Índice!A1" display="Índice" xr:uid="{311C700F-C522-4AD8-BD45-77BBA4A86D2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C1CB-017F-4819-90EF-1798C55C2063}">
  <dimension ref="A1:BD68"/>
  <sheetViews>
    <sheetView showGridLines="0" workbookViewId="0"/>
  </sheetViews>
  <sheetFormatPr defaultRowHeight="12.5"/>
  <cols>
    <col min="1" max="1" width="9.54296875" customWidth="1"/>
    <col min="2" max="2" width="24.7265625" bestFit="1" customWidth="1"/>
    <col min="3" max="12" width="9.1796875" customWidth="1"/>
    <col min="19" max="19" width="1.81640625" customWidth="1"/>
    <col min="20" max="29" width="9.1796875" customWidth="1"/>
    <col min="33" max="35" width="8.7265625" style="55"/>
    <col min="36" max="36" width="1.81640625" customWidth="1"/>
    <col min="37" max="46" width="9.1796875" customWidth="1"/>
  </cols>
  <sheetData>
    <row r="1" spans="1:53" ht="13.5" thickBot="1">
      <c r="A1" s="60" t="s">
        <v>46</v>
      </c>
      <c r="B1" s="27"/>
      <c r="C1" s="27"/>
      <c r="D1" s="27"/>
      <c r="E1" s="27"/>
      <c r="F1" s="27"/>
      <c r="G1" s="27"/>
      <c r="H1" s="27"/>
      <c r="I1" s="27"/>
      <c r="J1" s="27"/>
      <c r="K1" s="72"/>
      <c r="L1" s="72"/>
      <c r="M1" s="72"/>
      <c r="N1" s="72"/>
      <c r="O1" s="72"/>
      <c r="P1" s="72"/>
      <c r="Q1" s="72"/>
      <c r="R1" s="72"/>
      <c r="S1" s="27"/>
      <c r="T1" s="27"/>
      <c r="U1" s="27"/>
      <c r="V1" s="27"/>
      <c r="W1" s="27"/>
      <c r="X1" s="27"/>
      <c r="Y1" s="27"/>
      <c r="Z1" s="27"/>
      <c r="AA1" s="27"/>
      <c r="AB1" s="72"/>
      <c r="AC1" s="72"/>
      <c r="AD1" s="72"/>
      <c r="AE1" s="72"/>
      <c r="AF1" s="72">
        <v>3.8</v>
      </c>
      <c r="AG1" s="72"/>
      <c r="AH1" s="72"/>
      <c r="AI1" s="72"/>
      <c r="AJ1" s="27"/>
      <c r="AK1" s="27"/>
      <c r="AL1" s="27"/>
      <c r="AM1" s="27"/>
      <c r="AN1" s="27"/>
      <c r="AO1" s="27"/>
      <c r="AP1" s="27"/>
      <c r="AQ1" s="27"/>
      <c r="AR1" s="27"/>
      <c r="AS1" s="169"/>
      <c r="AT1" s="169"/>
      <c r="AU1" s="169"/>
      <c r="AV1" s="169"/>
      <c r="AW1" s="169"/>
      <c r="AX1" s="169"/>
      <c r="AY1" s="169"/>
      <c r="AZ1" s="169"/>
    </row>
    <row r="2" spans="1:53" ht="33" customHeight="1" thickBot="1">
      <c r="A2" s="170" t="s">
        <v>807</v>
      </c>
      <c r="B2" s="172" t="s">
        <v>77</v>
      </c>
      <c r="C2" s="174" t="s">
        <v>159</v>
      </c>
      <c r="D2" s="175"/>
      <c r="E2" s="175"/>
      <c r="F2" s="175"/>
      <c r="G2" s="175"/>
      <c r="H2" s="175"/>
      <c r="I2" s="175"/>
      <c r="J2" s="175"/>
      <c r="K2" s="175"/>
      <c r="L2" s="175"/>
      <c r="M2" s="175"/>
      <c r="N2" s="175"/>
      <c r="O2" s="175"/>
      <c r="P2" s="175"/>
      <c r="Q2" s="175"/>
      <c r="R2" s="175"/>
      <c r="S2" s="63"/>
      <c r="T2" s="176" t="s">
        <v>160</v>
      </c>
      <c r="U2" s="177"/>
      <c r="V2" s="177"/>
      <c r="W2" s="177"/>
      <c r="X2" s="177"/>
      <c r="Y2" s="177"/>
      <c r="Z2" s="177"/>
      <c r="AA2" s="177"/>
      <c r="AB2" s="177"/>
      <c r="AC2" s="177"/>
      <c r="AD2" s="177"/>
      <c r="AE2" s="177"/>
      <c r="AF2" s="177"/>
      <c r="AG2" s="177"/>
      <c r="AH2" s="177"/>
      <c r="AI2" s="177"/>
      <c r="AJ2" s="63"/>
      <c r="AK2" s="176" t="s">
        <v>161</v>
      </c>
      <c r="AL2" s="177"/>
      <c r="AM2" s="177"/>
      <c r="AN2" s="177"/>
      <c r="AO2" s="177"/>
      <c r="AP2" s="177"/>
      <c r="AQ2" s="177"/>
      <c r="AR2" s="177"/>
      <c r="AS2" s="177"/>
      <c r="AT2" s="177"/>
      <c r="AU2" s="177"/>
      <c r="AV2" s="177"/>
      <c r="AW2" s="177"/>
      <c r="AX2" s="177"/>
      <c r="AY2" s="177"/>
      <c r="AZ2" s="177"/>
    </row>
    <row r="3" spans="1:53"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110</v>
      </c>
      <c r="BA3" s="48"/>
    </row>
    <row r="4" spans="1:53" ht="13.5" thickBot="1">
      <c r="A4" s="50" t="s">
        <v>3</v>
      </c>
      <c r="B4" s="51" t="s">
        <v>74</v>
      </c>
      <c r="C4" s="65">
        <v>7.71</v>
      </c>
      <c r="D4" s="65">
        <v>7.23</v>
      </c>
      <c r="E4" s="65">
        <v>7.27</v>
      </c>
      <c r="F4" s="65">
        <v>6.75</v>
      </c>
      <c r="G4" s="65">
        <v>6.91</v>
      </c>
      <c r="H4" s="65">
        <v>6.56</v>
      </c>
      <c r="I4" s="65">
        <v>6.55</v>
      </c>
      <c r="J4" s="65">
        <v>6.16</v>
      </c>
      <c r="K4" s="65">
        <v>6.25</v>
      </c>
      <c r="L4" s="65">
        <v>6.09</v>
      </c>
      <c r="M4" s="65">
        <v>6.03</v>
      </c>
      <c r="N4" s="65">
        <v>5.79</v>
      </c>
      <c r="O4" s="65">
        <v>5.77</v>
      </c>
      <c r="P4" s="65">
        <v>5.66</v>
      </c>
      <c r="Q4" s="65">
        <v>5.41</v>
      </c>
      <c r="R4" s="65">
        <v>5.5</v>
      </c>
      <c r="S4" s="62"/>
      <c r="T4" s="78">
        <v>11.6</v>
      </c>
      <c r="U4" s="78">
        <v>10.199999999999999</v>
      </c>
      <c r="V4" s="78">
        <v>11</v>
      </c>
      <c r="W4" s="78">
        <v>9.6</v>
      </c>
      <c r="X4" s="78">
        <v>10.6</v>
      </c>
      <c r="Y4" s="78">
        <v>7.7</v>
      </c>
      <c r="Z4" s="78">
        <v>8.6</v>
      </c>
      <c r="AA4" s="78">
        <v>6.4</v>
      </c>
      <c r="AB4" s="78">
        <v>8.3000000000000007</v>
      </c>
      <c r="AC4" s="78">
        <v>7.6</v>
      </c>
      <c r="AD4" s="78">
        <v>11.5</v>
      </c>
      <c r="AE4" s="78">
        <v>5.3</v>
      </c>
      <c r="AF4" s="82">
        <v>3.8</v>
      </c>
      <c r="AG4" s="161">
        <v>5.2</v>
      </c>
      <c r="AH4" s="82">
        <v>0.2</v>
      </c>
      <c r="AI4" s="161">
        <v>10</v>
      </c>
      <c r="AJ4" s="62"/>
      <c r="AK4" s="78">
        <v>6.6</v>
      </c>
      <c r="AL4" s="78">
        <v>-0.6</v>
      </c>
      <c r="AM4" s="78">
        <v>7.7</v>
      </c>
      <c r="AN4" s="78">
        <v>-2.2999999999999998</v>
      </c>
      <c r="AO4" s="78">
        <v>5.3</v>
      </c>
      <c r="AP4" s="78">
        <v>0.2</v>
      </c>
      <c r="AQ4" s="78">
        <v>6.3</v>
      </c>
      <c r="AR4" s="78">
        <v>-1.4</v>
      </c>
      <c r="AS4" s="78">
        <v>2.6</v>
      </c>
      <c r="AT4" s="78">
        <v>1</v>
      </c>
      <c r="AU4" s="78">
        <v>4.0999999999999996</v>
      </c>
      <c r="AV4" s="78">
        <v>0.3</v>
      </c>
      <c r="AW4" s="78">
        <v>1.9</v>
      </c>
      <c r="AX4" s="78">
        <v>4.5999999999999996</v>
      </c>
      <c r="AY4" s="78">
        <v>-1.6</v>
      </c>
      <c r="AZ4" s="78">
        <v>-1.1000000000000001</v>
      </c>
      <c r="BA4" s="48"/>
    </row>
    <row r="5" spans="1:53" ht="13.5" thickBot="1">
      <c r="A5" s="53" t="s">
        <v>135</v>
      </c>
      <c r="B5" s="54" t="s">
        <v>136</v>
      </c>
      <c r="C5" s="66">
        <v>7.74</v>
      </c>
      <c r="D5" s="66">
        <v>7.27</v>
      </c>
      <c r="E5" s="66">
        <v>7.3</v>
      </c>
      <c r="F5" s="66">
        <v>6.77</v>
      </c>
      <c r="G5" s="66">
        <v>6.94</v>
      </c>
      <c r="H5" s="66">
        <v>6.6</v>
      </c>
      <c r="I5" s="66">
        <v>6.57</v>
      </c>
      <c r="J5" s="66">
        <v>6.18</v>
      </c>
      <c r="K5" s="66">
        <v>6.3</v>
      </c>
      <c r="L5" s="66">
        <v>6.13</v>
      </c>
      <c r="M5" s="66">
        <v>6.06</v>
      </c>
      <c r="N5" s="66">
        <v>5.83</v>
      </c>
      <c r="O5" s="66">
        <v>5.8</v>
      </c>
      <c r="P5" s="66">
        <v>5.71</v>
      </c>
      <c r="Q5" s="66">
        <v>5.43</v>
      </c>
      <c r="R5" s="66">
        <v>5.52</v>
      </c>
      <c r="S5" s="62"/>
      <c r="T5" s="79">
        <v>11.5</v>
      </c>
      <c r="U5" s="79">
        <v>10.199999999999999</v>
      </c>
      <c r="V5" s="79">
        <v>11.1</v>
      </c>
      <c r="W5" s="79">
        <v>9.5</v>
      </c>
      <c r="X5" s="79">
        <v>10.199999999999999</v>
      </c>
      <c r="Y5" s="79">
        <v>7.7</v>
      </c>
      <c r="Z5" s="79">
        <v>8.4</v>
      </c>
      <c r="AA5" s="79">
        <v>6</v>
      </c>
      <c r="AB5" s="79">
        <v>8.6</v>
      </c>
      <c r="AC5" s="79">
        <v>7.4</v>
      </c>
      <c r="AD5" s="79">
        <v>11.6</v>
      </c>
      <c r="AE5" s="79">
        <v>5.6</v>
      </c>
      <c r="AF5" s="83">
        <v>4.3</v>
      </c>
      <c r="AG5" s="162">
        <v>5.7</v>
      </c>
      <c r="AH5" s="83">
        <v>0.4</v>
      </c>
      <c r="AI5" s="162">
        <v>10.199999999999999</v>
      </c>
      <c r="AJ5" s="62"/>
      <c r="AK5" s="79">
        <v>6.5</v>
      </c>
      <c r="AL5" s="79">
        <v>-0.4</v>
      </c>
      <c r="AM5" s="79">
        <v>7.8</v>
      </c>
      <c r="AN5" s="79">
        <v>-2.4</v>
      </c>
      <c r="AO5" s="79">
        <v>5.2</v>
      </c>
      <c r="AP5" s="79">
        <v>0.5</v>
      </c>
      <c r="AQ5" s="79">
        <v>6.3</v>
      </c>
      <c r="AR5" s="79">
        <v>-1.9</v>
      </c>
      <c r="AS5" s="79">
        <v>2.8</v>
      </c>
      <c r="AT5" s="79">
        <v>1.2</v>
      </c>
      <c r="AU5" s="79">
        <v>3.9</v>
      </c>
      <c r="AV5" s="79">
        <v>0.5</v>
      </c>
      <c r="AW5" s="79">
        <v>1.6</v>
      </c>
      <c r="AX5" s="79">
        <v>5.2</v>
      </c>
      <c r="AY5" s="79">
        <v>-1.6</v>
      </c>
      <c r="AZ5" s="84">
        <v>-0.7</v>
      </c>
      <c r="BA5" s="48"/>
    </row>
    <row r="6" spans="1:53" ht="13.5" thickBot="1">
      <c r="A6" s="53" t="s">
        <v>137</v>
      </c>
      <c r="B6" s="54" t="s">
        <v>138</v>
      </c>
      <c r="C6" s="66">
        <v>6.67</v>
      </c>
      <c r="D6" s="66">
        <v>6.38</v>
      </c>
      <c r="E6" s="66">
        <v>6.25</v>
      </c>
      <c r="F6" s="66">
        <v>5.79</v>
      </c>
      <c r="G6" s="66">
        <v>5.95</v>
      </c>
      <c r="H6" s="66">
        <v>5.58</v>
      </c>
      <c r="I6" s="66">
        <v>5.63</v>
      </c>
      <c r="J6" s="66">
        <v>5.29</v>
      </c>
      <c r="K6" s="66">
        <v>5.42</v>
      </c>
      <c r="L6" s="66">
        <v>5.28</v>
      </c>
      <c r="M6" s="66">
        <v>5.15</v>
      </c>
      <c r="N6" s="66">
        <v>5</v>
      </c>
      <c r="O6" s="66">
        <v>5</v>
      </c>
      <c r="P6" s="66">
        <v>4.9400000000000004</v>
      </c>
      <c r="Q6" s="66">
        <v>4.7300000000000004</v>
      </c>
      <c r="R6" s="66">
        <v>4.67</v>
      </c>
      <c r="S6" s="62"/>
      <c r="T6" s="79">
        <v>12.1</v>
      </c>
      <c r="U6" s="79">
        <v>14.3</v>
      </c>
      <c r="V6" s="79">
        <v>11</v>
      </c>
      <c r="W6" s="79">
        <v>9.5</v>
      </c>
      <c r="X6" s="79">
        <v>9.8000000000000007</v>
      </c>
      <c r="Y6" s="79">
        <v>5.7</v>
      </c>
      <c r="Z6" s="79">
        <v>9.3000000000000007</v>
      </c>
      <c r="AA6" s="79">
        <v>5.8</v>
      </c>
      <c r="AB6" s="79">
        <v>8.4</v>
      </c>
      <c r="AC6" s="79">
        <v>6.9</v>
      </c>
      <c r="AD6" s="79">
        <v>8.9</v>
      </c>
      <c r="AE6" s="79">
        <v>7.1</v>
      </c>
      <c r="AF6" s="83">
        <v>3.5</v>
      </c>
      <c r="AG6" s="162">
        <v>6.7</v>
      </c>
      <c r="AH6" s="83">
        <v>0.9</v>
      </c>
      <c r="AI6" s="162">
        <v>6.6</v>
      </c>
      <c r="AJ6" s="62"/>
      <c r="AK6" s="79">
        <v>4.5</v>
      </c>
      <c r="AL6" s="79">
        <v>2.1</v>
      </c>
      <c r="AM6" s="79">
        <v>7.9</v>
      </c>
      <c r="AN6" s="79">
        <v>-2.7</v>
      </c>
      <c r="AO6" s="79">
        <v>6.6</v>
      </c>
      <c r="AP6" s="79">
        <v>-0.9</v>
      </c>
      <c r="AQ6" s="79">
        <v>6.4</v>
      </c>
      <c r="AR6" s="79">
        <v>-2.4</v>
      </c>
      <c r="AS6" s="79">
        <v>2.7</v>
      </c>
      <c r="AT6" s="79">
        <v>2.5</v>
      </c>
      <c r="AU6" s="79">
        <v>3</v>
      </c>
      <c r="AV6" s="79">
        <v>0</v>
      </c>
      <c r="AW6" s="79">
        <v>1.2</v>
      </c>
      <c r="AX6" s="79">
        <v>4.4000000000000004</v>
      </c>
      <c r="AY6" s="79">
        <v>1.3</v>
      </c>
      <c r="AZ6" s="84">
        <v>-3.3</v>
      </c>
      <c r="BA6" s="48"/>
    </row>
    <row r="7" spans="1:53" ht="13.5" thickBot="1">
      <c r="A7" s="53" t="s">
        <v>28</v>
      </c>
      <c r="B7" s="54" t="s">
        <v>62</v>
      </c>
      <c r="C7" s="66">
        <v>5.56</v>
      </c>
      <c r="D7" s="66">
        <v>5.52</v>
      </c>
      <c r="E7" s="66">
        <v>5.29</v>
      </c>
      <c r="F7" s="66">
        <v>4.9400000000000004</v>
      </c>
      <c r="G7" s="66">
        <v>5.07</v>
      </c>
      <c r="H7" s="66">
        <v>4.71</v>
      </c>
      <c r="I7" s="66">
        <v>4.6100000000000003</v>
      </c>
      <c r="J7" s="66">
        <v>4.5</v>
      </c>
      <c r="K7" s="66">
        <v>4.42</v>
      </c>
      <c r="L7" s="66">
        <v>4.24</v>
      </c>
      <c r="M7" s="66">
        <v>4.32</v>
      </c>
      <c r="N7" s="66">
        <v>4.2699999999999996</v>
      </c>
      <c r="O7" s="66">
        <v>4.07</v>
      </c>
      <c r="P7" s="66">
        <v>4</v>
      </c>
      <c r="Q7" s="66">
        <v>4.07</v>
      </c>
      <c r="R7" s="66">
        <v>3.83</v>
      </c>
      <c r="S7" s="62"/>
      <c r="T7" s="79">
        <v>9.6999999999999993</v>
      </c>
      <c r="U7" s="79">
        <v>17.2</v>
      </c>
      <c r="V7" s="79">
        <v>14.8</v>
      </c>
      <c r="W7" s="79">
        <v>9.8000000000000007</v>
      </c>
      <c r="X7" s="79">
        <v>14.7</v>
      </c>
      <c r="Y7" s="79">
        <v>11.1</v>
      </c>
      <c r="Z7" s="79">
        <v>6.7</v>
      </c>
      <c r="AA7" s="79">
        <v>5.4</v>
      </c>
      <c r="AB7" s="79">
        <v>8.6</v>
      </c>
      <c r="AC7" s="79">
        <v>6</v>
      </c>
      <c r="AD7" s="79">
        <v>6.1</v>
      </c>
      <c r="AE7" s="79">
        <v>11.5</v>
      </c>
      <c r="AF7" s="84">
        <v>6.8</v>
      </c>
      <c r="AG7" s="84">
        <v>2.2999999999999998</v>
      </c>
      <c r="AH7" s="84">
        <v>6.3</v>
      </c>
      <c r="AI7" s="84">
        <v>1.1000000000000001</v>
      </c>
      <c r="AJ7" s="62"/>
      <c r="AK7" s="79">
        <v>0.7</v>
      </c>
      <c r="AL7" s="79">
        <v>4.3</v>
      </c>
      <c r="AM7" s="79">
        <v>7.1</v>
      </c>
      <c r="AN7" s="79">
        <v>-2.6</v>
      </c>
      <c r="AO7" s="79">
        <v>7.6</v>
      </c>
      <c r="AP7" s="79">
        <v>2.2000000000000002</v>
      </c>
      <c r="AQ7" s="79">
        <v>2.4</v>
      </c>
      <c r="AR7" s="79">
        <v>1.8</v>
      </c>
      <c r="AS7" s="79">
        <v>4.2</v>
      </c>
      <c r="AT7" s="79">
        <v>-1.9</v>
      </c>
      <c r="AU7" s="79">
        <v>1.2</v>
      </c>
      <c r="AV7" s="79">
        <v>4.9000000000000004</v>
      </c>
      <c r="AW7" s="79">
        <v>1.8</v>
      </c>
      <c r="AX7" s="79">
        <v>-1.7</v>
      </c>
      <c r="AY7" s="79">
        <v>6.3</v>
      </c>
      <c r="AZ7" s="84">
        <v>0.5</v>
      </c>
      <c r="BA7" s="48"/>
    </row>
    <row r="8" spans="1:53" ht="13.5" thickBot="1">
      <c r="A8" s="53" t="s">
        <v>29</v>
      </c>
      <c r="B8" s="54" t="s">
        <v>36</v>
      </c>
      <c r="C8" s="66">
        <v>6.67</v>
      </c>
      <c r="D8" s="66">
        <v>6.66</v>
      </c>
      <c r="E8" s="66">
        <v>6.01</v>
      </c>
      <c r="F8" s="66">
        <v>5.77</v>
      </c>
      <c r="G8" s="66">
        <v>5.88</v>
      </c>
      <c r="H8" s="66">
        <v>5.67</v>
      </c>
      <c r="I8" s="66">
        <v>5.21</v>
      </c>
      <c r="J8" s="66">
        <v>5.16</v>
      </c>
      <c r="K8" s="66">
        <v>5.19</v>
      </c>
      <c r="L8" s="66">
        <v>5</v>
      </c>
      <c r="M8" s="66">
        <v>4.7699999999999996</v>
      </c>
      <c r="N8" s="66">
        <v>4.76</v>
      </c>
      <c r="O8" s="66">
        <v>4.82</v>
      </c>
      <c r="P8" s="66">
        <v>5</v>
      </c>
      <c r="Q8" s="66">
        <v>4.6500000000000004</v>
      </c>
      <c r="R8" s="66">
        <v>4.76</v>
      </c>
      <c r="S8" s="62"/>
      <c r="T8" s="79">
        <v>13.4</v>
      </c>
      <c r="U8" s="79">
        <v>17.5</v>
      </c>
      <c r="V8" s="79">
        <v>15.4</v>
      </c>
      <c r="W8" s="79">
        <v>11.8</v>
      </c>
      <c r="X8" s="79">
        <v>13.3</v>
      </c>
      <c r="Y8" s="79">
        <v>13.4</v>
      </c>
      <c r="Z8" s="79">
        <v>9.1999999999999993</v>
      </c>
      <c r="AA8" s="79">
        <v>8.4</v>
      </c>
      <c r="AB8" s="79">
        <v>7.7</v>
      </c>
      <c r="AC8" s="79">
        <v>0</v>
      </c>
      <c r="AD8" s="79">
        <v>2.6</v>
      </c>
      <c r="AE8" s="79">
        <v>0</v>
      </c>
      <c r="AF8" s="84">
        <v>-1.2</v>
      </c>
      <c r="AG8" s="84">
        <v>4.4000000000000004</v>
      </c>
      <c r="AH8" s="84">
        <v>0.4</v>
      </c>
      <c r="AI8" s="84">
        <v>6</v>
      </c>
      <c r="AJ8" s="62"/>
      <c r="AK8" s="79">
        <v>0.2</v>
      </c>
      <c r="AL8" s="79">
        <v>10.8</v>
      </c>
      <c r="AM8" s="79">
        <v>4.2</v>
      </c>
      <c r="AN8" s="79">
        <v>-1.9</v>
      </c>
      <c r="AO8" s="79">
        <v>3.7</v>
      </c>
      <c r="AP8" s="79">
        <v>8.8000000000000007</v>
      </c>
      <c r="AQ8" s="79">
        <v>1</v>
      </c>
      <c r="AR8" s="79">
        <v>-0.6</v>
      </c>
      <c r="AS8" s="79">
        <v>3.8</v>
      </c>
      <c r="AT8" s="79">
        <v>4.8</v>
      </c>
      <c r="AU8" s="79">
        <v>0.2</v>
      </c>
      <c r="AV8" s="79">
        <v>-1.2</v>
      </c>
      <c r="AW8" s="79">
        <v>-3.6</v>
      </c>
      <c r="AX8" s="79">
        <v>7.5</v>
      </c>
      <c r="AY8" s="79">
        <v>-2.2999999999999998</v>
      </c>
      <c r="AZ8" s="84">
        <v>-2.5</v>
      </c>
      <c r="BA8" s="48"/>
    </row>
    <row r="9" spans="1:53" ht="13.5" thickBot="1">
      <c r="A9" s="53" t="s">
        <v>78</v>
      </c>
      <c r="B9" s="54" t="s">
        <v>4</v>
      </c>
      <c r="C9" s="66">
        <v>5.26</v>
      </c>
      <c r="D9" s="66">
        <v>5.12</v>
      </c>
      <c r="E9" s="66">
        <v>4.4000000000000004</v>
      </c>
      <c r="F9" s="66">
        <v>4.7</v>
      </c>
      <c r="G9" s="66">
        <v>5</v>
      </c>
      <c r="H9" s="66">
        <v>4.5599999999999996</v>
      </c>
      <c r="I9" s="66">
        <v>4.04</v>
      </c>
      <c r="J9" s="66">
        <v>3.98</v>
      </c>
      <c r="K9" s="66">
        <v>4.25</v>
      </c>
      <c r="L9" s="66">
        <v>3.68</v>
      </c>
      <c r="M9" s="66">
        <v>4.04</v>
      </c>
      <c r="N9" s="66">
        <v>4.0599999999999996</v>
      </c>
      <c r="O9" s="66">
        <v>3.94</v>
      </c>
      <c r="P9" s="66">
        <v>4.03</v>
      </c>
      <c r="Q9" s="66">
        <v>3.82</v>
      </c>
      <c r="R9" s="66">
        <v>3.86</v>
      </c>
      <c r="S9" s="62"/>
      <c r="T9" s="79">
        <v>5.2</v>
      </c>
      <c r="U9" s="79">
        <v>12.3</v>
      </c>
      <c r="V9" s="79">
        <v>8.9</v>
      </c>
      <c r="W9" s="79">
        <v>18.100000000000001</v>
      </c>
      <c r="X9" s="79">
        <v>17.600000000000001</v>
      </c>
      <c r="Y9" s="79">
        <v>23.9</v>
      </c>
      <c r="Z9" s="79">
        <v>0</v>
      </c>
      <c r="AA9" s="79">
        <v>-2</v>
      </c>
      <c r="AB9" s="79">
        <v>7.9</v>
      </c>
      <c r="AC9" s="79">
        <v>-8.6999999999999993</v>
      </c>
      <c r="AD9" s="79">
        <v>5.8</v>
      </c>
      <c r="AE9" s="79">
        <v>5.2</v>
      </c>
      <c r="AF9" s="84">
        <v>6.8</v>
      </c>
      <c r="AG9" s="84">
        <v>8.3000000000000007</v>
      </c>
      <c r="AH9" s="84">
        <v>-2.1</v>
      </c>
      <c r="AI9" s="84">
        <v>5.5</v>
      </c>
      <c r="AJ9" s="62"/>
      <c r="AK9" s="79">
        <v>2.7</v>
      </c>
      <c r="AL9" s="79">
        <v>16.399999999999999</v>
      </c>
      <c r="AM9" s="79">
        <v>-6.4</v>
      </c>
      <c r="AN9" s="79">
        <v>-6</v>
      </c>
      <c r="AO9" s="79">
        <v>9.6</v>
      </c>
      <c r="AP9" s="79">
        <v>12.9</v>
      </c>
      <c r="AQ9" s="79">
        <v>1.5</v>
      </c>
      <c r="AR9" s="79">
        <v>-6.4</v>
      </c>
      <c r="AS9" s="79">
        <v>15.5</v>
      </c>
      <c r="AT9" s="79">
        <v>-8.9</v>
      </c>
      <c r="AU9" s="79">
        <v>-0.5</v>
      </c>
      <c r="AV9" s="79">
        <v>3</v>
      </c>
      <c r="AW9" s="79">
        <v>-2.2000000000000002</v>
      </c>
      <c r="AX9" s="79">
        <v>5.5</v>
      </c>
      <c r="AY9" s="79">
        <v>-1</v>
      </c>
      <c r="AZ9" s="84">
        <v>4.5999999999999996</v>
      </c>
    </row>
    <row r="10" spans="1:53" ht="13.5" thickBot="1">
      <c r="A10" s="53" t="s">
        <v>79</v>
      </c>
      <c r="B10" s="54" t="s">
        <v>11</v>
      </c>
      <c r="C10" s="66">
        <v>7.27</v>
      </c>
      <c r="D10" s="66">
        <v>7.25</v>
      </c>
      <c r="E10" s="66">
        <v>6.84</v>
      </c>
      <c r="F10" s="66">
        <v>6.52</v>
      </c>
      <c r="G10" s="66">
        <v>6.45</v>
      </c>
      <c r="H10" s="66">
        <v>6.37</v>
      </c>
      <c r="I10" s="66">
        <v>5.91</v>
      </c>
      <c r="J10" s="66">
        <v>5.55</v>
      </c>
      <c r="K10" s="66">
        <v>5.46</v>
      </c>
      <c r="L10" s="66">
        <v>5.45</v>
      </c>
      <c r="M10" s="66">
        <v>5.25</v>
      </c>
      <c r="N10" s="66">
        <v>5.16</v>
      </c>
      <c r="O10" s="66">
        <v>5.1100000000000003</v>
      </c>
      <c r="P10" s="66">
        <v>5.34</v>
      </c>
      <c r="Q10" s="66">
        <v>5.12</v>
      </c>
      <c r="R10" s="66">
        <v>5.35</v>
      </c>
      <c r="S10" s="62"/>
      <c r="T10" s="79">
        <v>12.7</v>
      </c>
      <c r="U10" s="79">
        <v>13.8</v>
      </c>
      <c r="V10" s="79">
        <v>15.7</v>
      </c>
      <c r="W10" s="79">
        <v>17.5</v>
      </c>
      <c r="X10" s="79">
        <v>18.100000000000001</v>
      </c>
      <c r="Y10" s="79">
        <v>16.899999999999999</v>
      </c>
      <c r="Z10" s="79">
        <v>12.6</v>
      </c>
      <c r="AA10" s="79">
        <v>7.6</v>
      </c>
      <c r="AB10" s="79">
        <v>6.8</v>
      </c>
      <c r="AC10" s="79">
        <v>2.1</v>
      </c>
      <c r="AD10" s="79">
        <v>2.5</v>
      </c>
      <c r="AE10" s="79">
        <v>-3.6</v>
      </c>
      <c r="AF10" s="84">
        <v>-4.3</v>
      </c>
      <c r="AG10" s="84">
        <v>-2.9</v>
      </c>
      <c r="AH10" s="84">
        <v>-2.5</v>
      </c>
      <c r="AI10" s="84">
        <v>9.1999999999999993</v>
      </c>
      <c r="AJ10" s="62"/>
      <c r="AK10" s="79">
        <v>0.3</v>
      </c>
      <c r="AL10" s="79">
        <v>6</v>
      </c>
      <c r="AM10" s="79">
        <v>4.9000000000000004</v>
      </c>
      <c r="AN10" s="79">
        <v>1.1000000000000001</v>
      </c>
      <c r="AO10" s="79">
        <v>1.3</v>
      </c>
      <c r="AP10" s="79">
        <v>7.8</v>
      </c>
      <c r="AQ10" s="79">
        <v>6.5</v>
      </c>
      <c r="AR10" s="79">
        <v>1.6</v>
      </c>
      <c r="AS10" s="79">
        <v>0.2</v>
      </c>
      <c r="AT10" s="79">
        <v>3.8</v>
      </c>
      <c r="AU10" s="79">
        <v>1.7</v>
      </c>
      <c r="AV10" s="79">
        <v>1</v>
      </c>
      <c r="AW10" s="79">
        <v>-4.3</v>
      </c>
      <c r="AX10" s="79">
        <v>4.3</v>
      </c>
      <c r="AY10" s="79">
        <v>-4.3</v>
      </c>
      <c r="AZ10" s="84">
        <v>0.2</v>
      </c>
    </row>
    <row r="11" spans="1:53" ht="13.5" thickBot="1">
      <c r="A11" s="53" t="s">
        <v>47</v>
      </c>
      <c r="B11" s="54" t="s">
        <v>37</v>
      </c>
      <c r="C11" s="66">
        <v>4.97</v>
      </c>
      <c r="D11" s="66">
        <v>4.6500000000000004</v>
      </c>
      <c r="E11" s="66">
        <v>4.76</v>
      </c>
      <c r="F11" s="66">
        <v>4.17</v>
      </c>
      <c r="G11" s="66">
        <v>4.32</v>
      </c>
      <c r="H11" s="66">
        <v>4.08</v>
      </c>
      <c r="I11" s="66">
        <v>4.16</v>
      </c>
      <c r="J11" s="66">
        <v>3.85</v>
      </c>
      <c r="K11" s="66">
        <v>4.07</v>
      </c>
      <c r="L11" s="66">
        <v>3.78</v>
      </c>
      <c r="M11" s="66">
        <v>3.68</v>
      </c>
      <c r="N11" s="66">
        <v>3.68</v>
      </c>
      <c r="O11" s="66">
        <v>3.74</v>
      </c>
      <c r="P11" s="66">
        <v>3.56</v>
      </c>
      <c r="Q11" s="66">
        <v>3.5</v>
      </c>
      <c r="R11" s="66">
        <v>3.44</v>
      </c>
      <c r="S11" s="62"/>
      <c r="T11" s="79">
        <v>15</v>
      </c>
      <c r="U11" s="79">
        <v>14</v>
      </c>
      <c r="V11" s="79">
        <v>14.4</v>
      </c>
      <c r="W11" s="79">
        <v>8.3000000000000007</v>
      </c>
      <c r="X11" s="79">
        <v>6.1</v>
      </c>
      <c r="Y11" s="79">
        <v>7.9</v>
      </c>
      <c r="Z11" s="79">
        <v>13</v>
      </c>
      <c r="AA11" s="79">
        <v>4.5999999999999996</v>
      </c>
      <c r="AB11" s="79">
        <v>8.8000000000000007</v>
      </c>
      <c r="AC11" s="79">
        <v>6.2</v>
      </c>
      <c r="AD11" s="79">
        <v>5.0999999999999996</v>
      </c>
      <c r="AE11" s="79">
        <v>7</v>
      </c>
      <c r="AF11" s="84">
        <v>1.6</v>
      </c>
      <c r="AG11" s="84">
        <v>2.9</v>
      </c>
      <c r="AH11" s="84">
        <v>0.9</v>
      </c>
      <c r="AI11" s="84">
        <v>3.3</v>
      </c>
      <c r="AJ11" s="62"/>
      <c r="AK11" s="79">
        <v>6.9</v>
      </c>
      <c r="AL11" s="79">
        <v>-2.2999999999999998</v>
      </c>
      <c r="AM11" s="79">
        <v>14.1</v>
      </c>
      <c r="AN11" s="79">
        <v>-3.5</v>
      </c>
      <c r="AO11" s="79">
        <v>5.9</v>
      </c>
      <c r="AP11" s="79">
        <v>-1.9</v>
      </c>
      <c r="AQ11" s="79">
        <v>8.1</v>
      </c>
      <c r="AR11" s="79">
        <v>-5.4</v>
      </c>
      <c r="AS11" s="79">
        <v>7.7</v>
      </c>
      <c r="AT11" s="79">
        <v>2.7</v>
      </c>
      <c r="AU11" s="79">
        <v>0</v>
      </c>
      <c r="AV11" s="79">
        <v>-1.6</v>
      </c>
      <c r="AW11" s="79">
        <v>5.0999999999999996</v>
      </c>
      <c r="AX11" s="79">
        <v>1.7</v>
      </c>
      <c r="AY11" s="79">
        <v>1.7</v>
      </c>
      <c r="AZ11" s="84">
        <v>-6.5</v>
      </c>
    </row>
    <row r="12" spans="1:53" ht="13.5" thickBot="1">
      <c r="A12" s="53" t="s">
        <v>80</v>
      </c>
      <c r="B12" s="54" t="s">
        <v>5</v>
      </c>
      <c r="C12" s="66">
        <v>5.18</v>
      </c>
      <c r="D12" s="66">
        <v>5</v>
      </c>
      <c r="E12" s="66">
        <v>5.0999999999999996</v>
      </c>
      <c r="F12" s="66">
        <v>4.47</v>
      </c>
      <c r="G12" s="66">
        <v>4.8</v>
      </c>
      <c r="H12" s="66">
        <v>4.4400000000000004</v>
      </c>
      <c r="I12" s="66">
        <v>4.2300000000000004</v>
      </c>
      <c r="J12" s="66">
        <v>4.17</v>
      </c>
      <c r="K12" s="66">
        <v>4.17</v>
      </c>
      <c r="L12" s="66">
        <v>3.85</v>
      </c>
      <c r="M12" s="66">
        <v>4.12</v>
      </c>
      <c r="N12" s="66">
        <v>4.04</v>
      </c>
      <c r="O12" s="66">
        <v>4.01</v>
      </c>
      <c r="P12" s="66">
        <v>3.77</v>
      </c>
      <c r="Q12" s="66">
        <v>3.55</v>
      </c>
      <c r="R12" s="66">
        <v>3.68</v>
      </c>
      <c r="S12" s="62"/>
      <c r="T12" s="79">
        <v>7.9</v>
      </c>
      <c r="U12" s="79">
        <v>12.6</v>
      </c>
      <c r="V12" s="79">
        <v>20.6</v>
      </c>
      <c r="W12" s="79">
        <v>7.2</v>
      </c>
      <c r="X12" s="79">
        <v>15.1</v>
      </c>
      <c r="Y12" s="79">
        <v>15.3</v>
      </c>
      <c r="Z12" s="79">
        <v>2.7</v>
      </c>
      <c r="AA12" s="79">
        <v>3.2</v>
      </c>
      <c r="AB12" s="79">
        <v>4</v>
      </c>
      <c r="AC12" s="79">
        <v>2.1</v>
      </c>
      <c r="AD12" s="79">
        <v>16.100000000000001</v>
      </c>
      <c r="AE12" s="79">
        <v>9.8000000000000007</v>
      </c>
      <c r="AF12" s="84">
        <v>-1</v>
      </c>
      <c r="AG12" s="84">
        <v>-1</v>
      </c>
      <c r="AH12" s="84">
        <v>-6.6</v>
      </c>
      <c r="AI12" s="84">
        <v>6.1</v>
      </c>
      <c r="AJ12" s="62"/>
      <c r="AK12" s="79">
        <v>3.6</v>
      </c>
      <c r="AL12" s="79">
        <v>-2</v>
      </c>
      <c r="AM12" s="79">
        <v>14.1</v>
      </c>
      <c r="AN12" s="79">
        <v>-6.9</v>
      </c>
      <c r="AO12" s="79">
        <v>8.1</v>
      </c>
      <c r="AP12" s="79">
        <v>5</v>
      </c>
      <c r="AQ12" s="79">
        <v>1.4</v>
      </c>
      <c r="AR12" s="79">
        <v>0</v>
      </c>
      <c r="AS12" s="79">
        <v>8.3000000000000007</v>
      </c>
      <c r="AT12" s="79">
        <v>-6.6</v>
      </c>
      <c r="AU12" s="79">
        <v>2</v>
      </c>
      <c r="AV12" s="79">
        <v>0.7</v>
      </c>
      <c r="AW12" s="79">
        <v>6.4</v>
      </c>
      <c r="AX12" s="79">
        <v>6.2</v>
      </c>
      <c r="AY12" s="79">
        <v>-3.5</v>
      </c>
      <c r="AZ12" s="84">
        <v>-9.1</v>
      </c>
    </row>
    <row r="13" spans="1:53" ht="13.5" thickBot="1">
      <c r="A13" s="53" t="s">
        <v>81</v>
      </c>
      <c r="B13" s="54" t="s">
        <v>6</v>
      </c>
      <c r="C13" s="66">
        <v>5.43</v>
      </c>
      <c r="D13" s="66">
        <v>5.23</v>
      </c>
      <c r="E13" s="66">
        <v>4.97</v>
      </c>
      <c r="F13" s="66">
        <v>4.49</v>
      </c>
      <c r="G13" s="66">
        <v>5.16</v>
      </c>
      <c r="H13" s="66">
        <v>4.62</v>
      </c>
      <c r="I13" s="66">
        <v>4.82</v>
      </c>
      <c r="J13" s="66">
        <v>4.38</v>
      </c>
      <c r="K13" s="66">
        <v>4.8</v>
      </c>
      <c r="L13" s="66">
        <v>4.6900000000000004</v>
      </c>
      <c r="M13" s="66">
        <v>3.85</v>
      </c>
      <c r="N13" s="66">
        <v>3.84</v>
      </c>
      <c r="O13" s="66">
        <v>4.2300000000000004</v>
      </c>
      <c r="P13" s="66">
        <v>4</v>
      </c>
      <c r="Q13" s="66">
        <v>4</v>
      </c>
      <c r="R13" s="66">
        <v>3.73</v>
      </c>
      <c r="S13" s="62"/>
      <c r="T13" s="79">
        <v>5.2</v>
      </c>
      <c r="U13" s="79">
        <v>13.2</v>
      </c>
      <c r="V13" s="79">
        <v>3.1</v>
      </c>
      <c r="W13" s="79">
        <v>2.5</v>
      </c>
      <c r="X13" s="79">
        <v>7.5</v>
      </c>
      <c r="Y13" s="79">
        <v>-1.5</v>
      </c>
      <c r="Z13" s="79">
        <v>25.2</v>
      </c>
      <c r="AA13" s="79">
        <v>14.1</v>
      </c>
      <c r="AB13" s="79">
        <v>13.5</v>
      </c>
      <c r="AC13" s="79">
        <v>17.3</v>
      </c>
      <c r="AD13" s="79">
        <v>-3.8</v>
      </c>
      <c r="AE13" s="79">
        <v>2.9</v>
      </c>
      <c r="AF13" s="84">
        <v>3.7</v>
      </c>
      <c r="AG13" s="84">
        <v>4.4000000000000004</v>
      </c>
      <c r="AH13" s="84">
        <v>14</v>
      </c>
      <c r="AI13" s="84">
        <v>1.6</v>
      </c>
      <c r="AJ13" s="62"/>
      <c r="AK13" s="79">
        <v>3.8</v>
      </c>
      <c r="AL13" s="79">
        <v>5.2</v>
      </c>
      <c r="AM13" s="79">
        <v>10.7</v>
      </c>
      <c r="AN13" s="79">
        <v>-13</v>
      </c>
      <c r="AO13" s="79">
        <v>11.7</v>
      </c>
      <c r="AP13" s="79">
        <v>-4.0999999999999996</v>
      </c>
      <c r="AQ13" s="79">
        <v>10</v>
      </c>
      <c r="AR13" s="79">
        <v>-8.8000000000000007</v>
      </c>
      <c r="AS13" s="79">
        <v>2.2999999999999998</v>
      </c>
      <c r="AT13" s="79">
        <v>21.8</v>
      </c>
      <c r="AU13" s="79">
        <v>0.3</v>
      </c>
      <c r="AV13" s="79">
        <v>-9.1999999999999993</v>
      </c>
      <c r="AW13" s="79">
        <v>5.8</v>
      </c>
      <c r="AX13" s="79">
        <v>0</v>
      </c>
      <c r="AY13" s="79">
        <v>7.2</v>
      </c>
      <c r="AZ13" s="84">
        <v>-8.6</v>
      </c>
    </row>
    <row r="14" spans="1:53" ht="13.5" thickBot="1">
      <c r="A14" s="53" t="s">
        <v>48</v>
      </c>
      <c r="B14" s="54" t="s">
        <v>63</v>
      </c>
      <c r="C14" s="66">
        <v>8.64</v>
      </c>
      <c r="D14" s="66">
        <v>8.25</v>
      </c>
      <c r="E14" s="66">
        <v>7.87</v>
      </c>
      <c r="F14" s="66">
        <v>7.3</v>
      </c>
      <c r="G14" s="66">
        <v>7.62</v>
      </c>
      <c r="H14" s="66">
        <v>7.31</v>
      </c>
      <c r="I14" s="66">
        <v>7.06</v>
      </c>
      <c r="J14" s="66">
        <v>6.61</v>
      </c>
      <c r="K14" s="66">
        <v>6.84</v>
      </c>
      <c r="L14" s="66">
        <v>6.66</v>
      </c>
      <c r="M14" s="66">
        <v>6.4</v>
      </c>
      <c r="N14" s="66">
        <v>6.14</v>
      </c>
      <c r="O14" s="66">
        <v>6.35</v>
      </c>
      <c r="P14" s="66">
        <v>6.23</v>
      </c>
      <c r="Q14" s="66">
        <v>5.81</v>
      </c>
      <c r="R14" s="66">
        <v>6</v>
      </c>
      <c r="S14" s="62"/>
      <c r="T14" s="79">
        <v>13.4</v>
      </c>
      <c r="U14" s="79">
        <v>12.9</v>
      </c>
      <c r="V14" s="79">
        <v>11.5</v>
      </c>
      <c r="W14" s="79">
        <v>10.4</v>
      </c>
      <c r="X14" s="79">
        <v>11.4</v>
      </c>
      <c r="Y14" s="79">
        <v>9.8000000000000007</v>
      </c>
      <c r="Z14" s="79">
        <v>10.3</v>
      </c>
      <c r="AA14" s="79">
        <v>7.7</v>
      </c>
      <c r="AB14" s="79">
        <v>7.7</v>
      </c>
      <c r="AC14" s="79">
        <v>6.9</v>
      </c>
      <c r="AD14" s="79">
        <v>10.199999999999999</v>
      </c>
      <c r="AE14" s="79">
        <v>2.2999999999999998</v>
      </c>
      <c r="AF14" s="84">
        <v>4.0999999999999996</v>
      </c>
      <c r="AG14" s="84">
        <v>4.7</v>
      </c>
      <c r="AH14" s="84">
        <v>2.5</v>
      </c>
      <c r="AI14" s="84">
        <v>10.9</v>
      </c>
      <c r="AJ14" s="62"/>
      <c r="AK14" s="79">
        <v>4.7</v>
      </c>
      <c r="AL14" s="79">
        <v>4.8</v>
      </c>
      <c r="AM14" s="79">
        <v>7.8</v>
      </c>
      <c r="AN14" s="79">
        <v>-4.2</v>
      </c>
      <c r="AO14" s="79">
        <v>4.2</v>
      </c>
      <c r="AP14" s="79">
        <v>3.5</v>
      </c>
      <c r="AQ14" s="79">
        <v>6.8</v>
      </c>
      <c r="AR14" s="79">
        <v>-3.4</v>
      </c>
      <c r="AS14" s="79">
        <v>2.7</v>
      </c>
      <c r="AT14" s="79">
        <v>4.0999999999999996</v>
      </c>
      <c r="AU14" s="79">
        <v>4.2</v>
      </c>
      <c r="AV14" s="79">
        <v>-3.3</v>
      </c>
      <c r="AW14" s="79">
        <v>1.9</v>
      </c>
      <c r="AX14" s="79">
        <v>7.2</v>
      </c>
      <c r="AY14" s="79">
        <v>-3.2</v>
      </c>
      <c r="AZ14" s="84">
        <v>-1.6</v>
      </c>
    </row>
    <row r="15" spans="1:53" ht="13.5" thickBot="1">
      <c r="A15" s="53" t="s">
        <v>83</v>
      </c>
      <c r="B15" s="54" t="s">
        <v>8</v>
      </c>
      <c r="C15" s="66">
        <v>7.54</v>
      </c>
      <c r="D15" s="66">
        <v>7.25</v>
      </c>
      <c r="E15" s="66">
        <v>6.91</v>
      </c>
      <c r="F15" s="66">
        <v>6.38</v>
      </c>
      <c r="G15" s="66">
        <v>6.62</v>
      </c>
      <c r="H15" s="66">
        <v>6.35</v>
      </c>
      <c r="I15" s="66">
        <v>6.17</v>
      </c>
      <c r="J15" s="66">
        <v>5.93</v>
      </c>
      <c r="K15" s="66">
        <v>6</v>
      </c>
      <c r="L15" s="66">
        <v>5.64</v>
      </c>
      <c r="M15" s="66">
        <v>5.69</v>
      </c>
      <c r="N15" s="66">
        <v>5.68</v>
      </c>
      <c r="O15" s="66">
        <v>5.6</v>
      </c>
      <c r="P15" s="66">
        <v>5.48</v>
      </c>
      <c r="Q15" s="66">
        <v>5.52</v>
      </c>
      <c r="R15" s="66">
        <v>5.09</v>
      </c>
      <c r="S15" s="62"/>
      <c r="T15" s="79">
        <v>13.9</v>
      </c>
      <c r="U15" s="79">
        <v>14.2</v>
      </c>
      <c r="V15" s="79">
        <v>12</v>
      </c>
      <c r="W15" s="79">
        <v>7.6</v>
      </c>
      <c r="X15" s="79">
        <v>10.3</v>
      </c>
      <c r="Y15" s="79">
        <v>12.6</v>
      </c>
      <c r="Z15" s="79">
        <v>8.4</v>
      </c>
      <c r="AA15" s="79">
        <v>4.4000000000000004</v>
      </c>
      <c r="AB15" s="79">
        <v>7.1</v>
      </c>
      <c r="AC15" s="79">
        <v>2.9</v>
      </c>
      <c r="AD15" s="79">
        <v>3.1</v>
      </c>
      <c r="AE15" s="79">
        <v>11.6</v>
      </c>
      <c r="AF15" s="84">
        <v>-4.3</v>
      </c>
      <c r="AG15" s="84">
        <v>9.6</v>
      </c>
      <c r="AH15" s="84">
        <v>8</v>
      </c>
      <c r="AI15" s="84">
        <v>-0.4</v>
      </c>
      <c r="AJ15" s="62"/>
      <c r="AK15" s="79">
        <v>4</v>
      </c>
      <c r="AL15" s="79">
        <v>4.9000000000000004</v>
      </c>
      <c r="AM15" s="79">
        <v>8.3000000000000007</v>
      </c>
      <c r="AN15" s="79">
        <v>-3.6</v>
      </c>
      <c r="AO15" s="79">
        <v>4.3</v>
      </c>
      <c r="AP15" s="79">
        <v>2.9</v>
      </c>
      <c r="AQ15" s="79">
        <v>4</v>
      </c>
      <c r="AR15" s="79">
        <v>-1.2</v>
      </c>
      <c r="AS15" s="79">
        <v>6.4</v>
      </c>
      <c r="AT15" s="79">
        <v>-0.9</v>
      </c>
      <c r="AU15" s="79">
        <v>0.2</v>
      </c>
      <c r="AV15" s="79">
        <v>1.4</v>
      </c>
      <c r="AW15" s="79">
        <v>2.2000000000000002</v>
      </c>
      <c r="AX15" s="79">
        <v>-0.7</v>
      </c>
      <c r="AY15" s="79">
        <v>8.4</v>
      </c>
      <c r="AZ15" s="84">
        <v>-13</v>
      </c>
    </row>
    <row r="16" spans="1:53" ht="13.5" thickBot="1">
      <c r="A16" s="53" t="s">
        <v>84</v>
      </c>
      <c r="B16" s="54" t="s">
        <v>10</v>
      </c>
      <c r="C16" s="66">
        <v>8.14</v>
      </c>
      <c r="D16" s="66">
        <v>7.53</v>
      </c>
      <c r="E16" s="66">
        <v>7.89</v>
      </c>
      <c r="F16" s="66">
        <v>7.14</v>
      </c>
      <c r="G16" s="66">
        <v>7.4</v>
      </c>
      <c r="H16" s="66">
        <v>6.89</v>
      </c>
      <c r="I16" s="66">
        <v>6.87</v>
      </c>
      <c r="J16" s="66">
        <v>6.52</v>
      </c>
      <c r="K16" s="66">
        <v>6.68</v>
      </c>
      <c r="L16" s="66">
        <v>6.33</v>
      </c>
      <c r="M16" s="66">
        <v>6.2</v>
      </c>
      <c r="N16" s="66">
        <v>6.07</v>
      </c>
      <c r="O16" s="66">
        <v>6.35</v>
      </c>
      <c r="P16" s="66">
        <v>5.92</v>
      </c>
      <c r="Q16" s="66">
        <v>5.83</v>
      </c>
      <c r="R16" s="66">
        <v>6.19</v>
      </c>
      <c r="S16" s="62"/>
      <c r="T16" s="79">
        <v>10</v>
      </c>
      <c r="U16" s="79">
        <v>9.3000000000000007</v>
      </c>
      <c r="V16" s="79">
        <v>14.8</v>
      </c>
      <c r="W16" s="79">
        <v>9.5</v>
      </c>
      <c r="X16" s="79">
        <v>10.8</v>
      </c>
      <c r="Y16" s="79">
        <v>8.8000000000000007</v>
      </c>
      <c r="Z16" s="79">
        <v>10.8</v>
      </c>
      <c r="AA16" s="79">
        <v>7.4</v>
      </c>
      <c r="AB16" s="79">
        <v>5.2</v>
      </c>
      <c r="AC16" s="79">
        <v>6.9</v>
      </c>
      <c r="AD16" s="79">
        <v>6.3</v>
      </c>
      <c r="AE16" s="79">
        <v>-1.9</v>
      </c>
      <c r="AF16" s="84">
        <v>3.1</v>
      </c>
      <c r="AG16" s="84">
        <v>0.5</v>
      </c>
      <c r="AH16" s="84">
        <v>5.8</v>
      </c>
      <c r="AI16" s="84">
        <v>9.8000000000000007</v>
      </c>
      <c r="AJ16" s="62"/>
      <c r="AK16" s="79">
        <v>8.1</v>
      </c>
      <c r="AL16" s="79">
        <v>-4.5999999999999996</v>
      </c>
      <c r="AM16" s="79">
        <v>10.5</v>
      </c>
      <c r="AN16" s="79">
        <v>-3.5</v>
      </c>
      <c r="AO16" s="79">
        <v>7.4</v>
      </c>
      <c r="AP16" s="79">
        <v>0.3</v>
      </c>
      <c r="AQ16" s="79">
        <v>5.4</v>
      </c>
      <c r="AR16" s="79">
        <v>-2.4</v>
      </c>
      <c r="AS16" s="79">
        <v>5.5</v>
      </c>
      <c r="AT16" s="79">
        <v>2.1</v>
      </c>
      <c r="AU16" s="79">
        <v>2.1</v>
      </c>
      <c r="AV16" s="79">
        <v>-4.4000000000000004</v>
      </c>
      <c r="AW16" s="79">
        <v>7.3</v>
      </c>
      <c r="AX16" s="79">
        <v>1.5</v>
      </c>
      <c r="AY16" s="79">
        <v>-5.8</v>
      </c>
      <c r="AZ16" s="84">
        <v>0.5</v>
      </c>
    </row>
    <row r="17" spans="1:56" ht="13.5" thickBot="1">
      <c r="A17" s="53" t="s">
        <v>85</v>
      </c>
      <c r="B17" s="54" t="s">
        <v>12</v>
      </c>
      <c r="C17" s="66">
        <v>11.11</v>
      </c>
      <c r="D17" s="66">
        <v>10.199999999999999</v>
      </c>
      <c r="E17" s="66">
        <v>9.67</v>
      </c>
      <c r="F17" s="66">
        <v>9.33</v>
      </c>
      <c r="G17" s="66">
        <v>9.91</v>
      </c>
      <c r="H17" s="66">
        <v>9.08</v>
      </c>
      <c r="I17" s="66">
        <v>8.89</v>
      </c>
      <c r="J17" s="66">
        <v>8.32</v>
      </c>
      <c r="K17" s="66">
        <v>8.31</v>
      </c>
      <c r="L17" s="66">
        <v>7.89</v>
      </c>
      <c r="M17" s="66">
        <v>7.8</v>
      </c>
      <c r="N17" s="66">
        <v>7.23</v>
      </c>
      <c r="O17" s="66">
        <v>7.6</v>
      </c>
      <c r="P17" s="66">
        <v>7.65</v>
      </c>
      <c r="Q17" s="66">
        <v>7.31</v>
      </c>
      <c r="R17" s="66">
        <v>8.1999999999999993</v>
      </c>
      <c r="S17" s="62"/>
      <c r="T17" s="79">
        <v>12.1</v>
      </c>
      <c r="U17" s="79">
        <v>12.3</v>
      </c>
      <c r="V17" s="79">
        <v>8.8000000000000007</v>
      </c>
      <c r="W17" s="79">
        <v>12.1</v>
      </c>
      <c r="X17" s="79">
        <v>19.3</v>
      </c>
      <c r="Y17" s="79">
        <v>15.1</v>
      </c>
      <c r="Z17" s="79">
        <v>14</v>
      </c>
      <c r="AA17" s="79">
        <v>15.1</v>
      </c>
      <c r="AB17" s="79">
        <v>9.3000000000000007</v>
      </c>
      <c r="AC17" s="79">
        <v>3.1</v>
      </c>
      <c r="AD17" s="79">
        <v>6.7</v>
      </c>
      <c r="AE17" s="79">
        <v>-11.8</v>
      </c>
      <c r="AF17" s="84">
        <v>-1.2</v>
      </c>
      <c r="AG17" s="84">
        <v>-0.1</v>
      </c>
      <c r="AH17" s="84">
        <v>-3.2</v>
      </c>
      <c r="AI17" s="84">
        <v>13.1</v>
      </c>
      <c r="AJ17" s="62"/>
      <c r="AK17" s="79">
        <v>8.9</v>
      </c>
      <c r="AL17" s="79">
        <v>5.5</v>
      </c>
      <c r="AM17" s="79">
        <v>3.6</v>
      </c>
      <c r="AN17" s="79">
        <v>-5.9</v>
      </c>
      <c r="AO17" s="79">
        <v>9.1</v>
      </c>
      <c r="AP17" s="79">
        <v>2.1</v>
      </c>
      <c r="AQ17" s="79">
        <v>6.9</v>
      </c>
      <c r="AR17" s="79">
        <v>0.1</v>
      </c>
      <c r="AS17" s="79">
        <v>5.3</v>
      </c>
      <c r="AT17" s="79">
        <v>1.2</v>
      </c>
      <c r="AU17" s="79">
        <v>7.9</v>
      </c>
      <c r="AV17" s="79">
        <v>-4.9000000000000004</v>
      </c>
      <c r="AW17" s="79">
        <v>-0.7</v>
      </c>
      <c r="AX17" s="79">
        <v>4.7</v>
      </c>
      <c r="AY17" s="79">
        <v>-10.9</v>
      </c>
      <c r="AZ17" s="84">
        <v>6.6</v>
      </c>
    </row>
    <row r="18" spans="1:56" ht="13.5" thickBot="1">
      <c r="A18" s="53" t="s">
        <v>86</v>
      </c>
      <c r="B18" s="54" t="s">
        <v>15</v>
      </c>
      <c r="C18" s="66">
        <v>12.27</v>
      </c>
      <c r="D18" s="66">
        <v>11.61</v>
      </c>
      <c r="E18" s="66">
        <v>11.95</v>
      </c>
      <c r="F18" s="66">
        <v>11.32</v>
      </c>
      <c r="G18" s="66">
        <v>10.64</v>
      </c>
      <c r="H18" s="66">
        <v>10</v>
      </c>
      <c r="I18" s="66">
        <v>10.15</v>
      </c>
      <c r="J18" s="66">
        <v>9.2100000000000009</v>
      </c>
      <c r="K18" s="66">
        <v>9.15</v>
      </c>
      <c r="L18" s="66">
        <v>9.1199999999999992</v>
      </c>
      <c r="M18" s="66">
        <v>8.77</v>
      </c>
      <c r="N18" s="66">
        <v>8.3000000000000007</v>
      </c>
      <c r="O18" s="66">
        <v>8.51</v>
      </c>
      <c r="P18" s="66">
        <v>8.7100000000000009</v>
      </c>
      <c r="Q18" s="66">
        <v>8.7899999999999991</v>
      </c>
      <c r="R18" s="66">
        <v>8.9</v>
      </c>
      <c r="S18" s="62"/>
      <c r="T18" s="79">
        <v>15.3</v>
      </c>
      <c r="U18" s="79">
        <v>16.100000000000001</v>
      </c>
      <c r="V18" s="79">
        <v>17.7</v>
      </c>
      <c r="W18" s="79">
        <v>22.9</v>
      </c>
      <c r="X18" s="79">
        <v>16.3</v>
      </c>
      <c r="Y18" s="79">
        <v>9.6</v>
      </c>
      <c r="Z18" s="79">
        <v>15.7</v>
      </c>
      <c r="AA18" s="79">
        <v>11</v>
      </c>
      <c r="AB18" s="79">
        <v>7.5</v>
      </c>
      <c r="AC18" s="79">
        <v>4.7</v>
      </c>
      <c r="AD18" s="79">
        <v>-0.2</v>
      </c>
      <c r="AE18" s="79">
        <v>-6.7</v>
      </c>
      <c r="AF18" s="84">
        <v>-7.6</v>
      </c>
      <c r="AG18" s="84">
        <v>-1.9</v>
      </c>
      <c r="AH18" s="84">
        <v>-1.1000000000000001</v>
      </c>
      <c r="AI18" s="84">
        <v>5.0999999999999996</v>
      </c>
      <c r="AJ18" s="62"/>
      <c r="AK18" s="79">
        <v>5.7</v>
      </c>
      <c r="AL18" s="79">
        <v>-2.8</v>
      </c>
      <c r="AM18" s="79">
        <v>5.6</v>
      </c>
      <c r="AN18" s="79">
        <v>6.4</v>
      </c>
      <c r="AO18" s="79">
        <v>6.4</v>
      </c>
      <c r="AP18" s="79">
        <v>-1.5</v>
      </c>
      <c r="AQ18" s="79">
        <v>10.199999999999999</v>
      </c>
      <c r="AR18" s="79">
        <v>0.7</v>
      </c>
      <c r="AS18" s="79">
        <v>0.3</v>
      </c>
      <c r="AT18" s="79">
        <v>4</v>
      </c>
      <c r="AU18" s="79">
        <v>5.7</v>
      </c>
      <c r="AV18" s="79">
        <v>-2.5</v>
      </c>
      <c r="AW18" s="79">
        <v>-2.2999999999999998</v>
      </c>
      <c r="AX18" s="79">
        <v>-0.9</v>
      </c>
      <c r="AY18" s="79">
        <v>-1.2</v>
      </c>
      <c r="AZ18" s="84">
        <v>-3.4</v>
      </c>
    </row>
    <row r="19" spans="1:56" ht="13.5" thickBot="1">
      <c r="A19" s="53" t="s">
        <v>82</v>
      </c>
      <c r="B19" s="54" t="s">
        <v>7</v>
      </c>
      <c r="C19" s="66">
        <v>5.46</v>
      </c>
      <c r="D19" s="66">
        <v>5.26</v>
      </c>
      <c r="E19" s="66">
        <v>5.16</v>
      </c>
      <c r="F19" s="66">
        <v>4.67</v>
      </c>
      <c r="G19" s="66">
        <v>5.08</v>
      </c>
      <c r="H19" s="66">
        <v>4.76</v>
      </c>
      <c r="I19" s="66">
        <v>4.4800000000000004</v>
      </c>
      <c r="J19" s="66">
        <v>4.32</v>
      </c>
      <c r="K19" s="66">
        <v>4.38</v>
      </c>
      <c r="L19" s="66">
        <v>4.38</v>
      </c>
      <c r="M19" s="66">
        <v>4.1500000000000004</v>
      </c>
      <c r="N19" s="66">
        <v>4.17</v>
      </c>
      <c r="O19" s="66">
        <v>3.9</v>
      </c>
      <c r="P19" s="66">
        <v>4.17</v>
      </c>
      <c r="Q19" s="66">
        <v>4.01</v>
      </c>
      <c r="R19" s="66">
        <v>3.85</v>
      </c>
      <c r="S19" s="62"/>
      <c r="T19" s="79">
        <v>7.5</v>
      </c>
      <c r="U19" s="79">
        <v>10.5</v>
      </c>
      <c r="V19" s="79">
        <v>15.2</v>
      </c>
      <c r="W19" s="79">
        <v>8.1</v>
      </c>
      <c r="X19" s="79">
        <v>16</v>
      </c>
      <c r="Y19" s="79">
        <v>8.6999999999999993</v>
      </c>
      <c r="Z19" s="79">
        <v>8</v>
      </c>
      <c r="AA19" s="79">
        <v>3.6</v>
      </c>
      <c r="AB19" s="79">
        <v>12.3</v>
      </c>
      <c r="AC19" s="79">
        <v>5</v>
      </c>
      <c r="AD19" s="79">
        <v>3.5</v>
      </c>
      <c r="AE19" s="79">
        <v>8.3000000000000007</v>
      </c>
      <c r="AF19" s="84">
        <v>-2.2999999999999998</v>
      </c>
      <c r="AG19" s="84">
        <v>12.1</v>
      </c>
      <c r="AH19" s="84">
        <v>3.9</v>
      </c>
      <c r="AI19" s="84">
        <v>2.9</v>
      </c>
      <c r="AJ19" s="62"/>
      <c r="AK19" s="79">
        <v>3.8</v>
      </c>
      <c r="AL19" s="79">
        <v>1.9</v>
      </c>
      <c r="AM19" s="79">
        <v>10.5</v>
      </c>
      <c r="AN19" s="79">
        <v>-8.1</v>
      </c>
      <c r="AO19" s="79">
        <v>6.7</v>
      </c>
      <c r="AP19" s="79">
        <v>6.2</v>
      </c>
      <c r="AQ19" s="79">
        <v>3.7</v>
      </c>
      <c r="AR19" s="79">
        <v>-1.4</v>
      </c>
      <c r="AS19" s="79">
        <v>0</v>
      </c>
      <c r="AT19" s="79">
        <v>5.5</v>
      </c>
      <c r="AU19" s="79">
        <v>-0.5</v>
      </c>
      <c r="AV19" s="79">
        <v>6.9</v>
      </c>
      <c r="AW19" s="79">
        <v>-6.5</v>
      </c>
      <c r="AX19" s="79">
        <v>4</v>
      </c>
      <c r="AY19" s="79">
        <v>4.2</v>
      </c>
      <c r="AZ19" s="84">
        <v>-3.5</v>
      </c>
    </row>
    <row r="20" spans="1:56" ht="13.5" thickBot="1">
      <c r="A20" s="53" t="s">
        <v>87</v>
      </c>
      <c r="B20" s="54" t="s">
        <v>9</v>
      </c>
      <c r="C20" s="66">
        <v>9.2100000000000009</v>
      </c>
      <c r="D20" s="66">
        <v>8.67</v>
      </c>
      <c r="E20" s="66">
        <v>8.6</v>
      </c>
      <c r="F20" s="66">
        <v>7.84</v>
      </c>
      <c r="G20" s="66">
        <v>7.89</v>
      </c>
      <c r="H20" s="66">
        <v>7.71</v>
      </c>
      <c r="I20" s="66">
        <v>7.39</v>
      </c>
      <c r="J20" s="66">
        <v>7.14</v>
      </c>
      <c r="K20" s="66">
        <v>7</v>
      </c>
      <c r="L20" s="66">
        <v>6.95</v>
      </c>
      <c r="M20" s="66">
        <v>6.67</v>
      </c>
      <c r="N20" s="66">
        <v>6.61</v>
      </c>
      <c r="O20" s="66">
        <v>6.7</v>
      </c>
      <c r="P20" s="66">
        <v>6.36</v>
      </c>
      <c r="Q20" s="66">
        <v>6.3</v>
      </c>
      <c r="R20" s="66">
        <v>6.59</v>
      </c>
      <c r="S20" s="62"/>
      <c r="T20" s="79">
        <v>16.7</v>
      </c>
      <c r="U20" s="79">
        <v>12.5</v>
      </c>
      <c r="V20" s="79">
        <v>16.399999999999999</v>
      </c>
      <c r="W20" s="79">
        <v>9.8000000000000007</v>
      </c>
      <c r="X20" s="79">
        <v>12.7</v>
      </c>
      <c r="Y20" s="79">
        <v>10.9</v>
      </c>
      <c r="Z20" s="79">
        <v>10.8</v>
      </c>
      <c r="AA20" s="79">
        <v>8</v>
      </c>
      <c r="AB20" s="79">
        <v>4.5</v>
      </c>
      <c r="AC20" s="79">
        <v>9.3000000000000007</v>
      </c>
      <c r="AD20" s="79">
        <v>5.9</v>
      </c>
      <c r="AE20" s="79">
        <v>0.3</v>
      </c>
      <c r="AF20" s="84">
        <v>4.2</v>
      </c>
      <c r="AG20" s="84">
        <v>-1.9</v>
      </c>
      <c r="AH20" s="84">
        <v>1.6</v>
      </c>
      <c r="AI20" s="84">
        <v>13</v>
      </c>
      <c r="AJ20" s="62"/>
      <c r="AK20" s="79">
        <v>6.2</v>
      </c>
      <c r="AL20" s="79">
        <v>0.8</v>
      </c>
      <c r="AM20" s="79">
        <v>9.6999999999999993</v>
      </c>
      <c r="AN20" s="79">
        <v>-0.6</v>
      </c>
      <c r="AO20" s="79">
        <v>2.2999999999999998</v>
      </c>
      <c r="AP20" s="79">
        <v>4.3</v>
      </c>
      <c r="AQ20" s="79">
        <v>3.5</v>
      </c>
      <c r="AR20" s="79">
        <v>2</v>
      </c>
      <c r="AS20" s="79">
        <v>0.7</v>
      </c>
      <c r="AT20" s="79">
        <v>4.2</v>
      </c>
      <c r="AU20" s="79">
        <v>0.9</v>
      </c>
      <c r="AV20" s="79">
        <v>-1.3</v>
      </c>
      <c r="AW20" s="79">
        <v>5.3</v>
      </c>
      <c r="AX20" s="79">
        <v>1</v>
      </c>
      <c r="AY20" s="79">
        <v>-4.4000000000000004</v>
      </c>
      <c r="AZ20" s="84">
        <v>2.5</v>
      </c>
    </row>
    <row r="21" spans="1:56" ht="13.5" thickBot="1">
      <c r="A21" s="53" t="s">
        <v>49</v>
      </c>
      <c r="B21" s="54" t="s">
        <v>809</v>
      </c>
      <c r="C21" s="66">
        <v>4.38</v>
      </c>
      <c r="D21" s="66">
        <v>4.09</v>
      </c>
      <c r="E21" s="66">
        <v>4.07</v>
      </c>
      <c r="F21" s="66">
        <v>3.89</v>
      </c>
      <c r="G21" s="66">
        <v>3.99</v>
      </c>
      <c r="H21" s="66">
        <v>4.1100000000000003</v>
      </c>
      <c r="I21" s="66">
        <v>3.88</v>
      </c>
      <c r="J21" s="66">
        <v>3.52</v>
      </c>
      <c r="K21" s="66">
        <v>3.5</v>
      </c>
      <c r="L21" s="66">
        <v>3.86</v>
      </c>
      <c r="M21" s="66">
        <v>3.38</v>
      </c>
      <c r="N21" s="66">
        <v>3.51</v>
      </c>
      <c r="O21" s="66">
        <v>3.61</v>
      </c>
      <c r="P21" s="66">
        <v>3.47</v>
      </c>
      <c r="Q21" s="66">
        <v>3.61</v>
      </c>
      <c r="R21" s="66">
        <v>3.44</v>
      </c>
      <c r="S21" s="62"/>
      <c r="T21" s="79">
        <v>9.8000000000000007</v>
      </c>
      <c r="U21" s="79">
        <v>-0.5</v>
      </c>
      <c r="V21" s="79">
        <v>4.9000000000000004</v>
      </c>
      <c r="W21" s="79">
        <v>10.5</v>
      </c>
      <c r="X21" s="79">
        <v>14</v>
      </c>
      <c r="Y21" s="79">
        <v>6.5</v>
      </c>
      <c r="Z21" s="79">
        <v>14.8</v>
      </c>
      <c r="AA21" s="79">
        <v>0.3</v>
      </c>
      <c r="AB21" s="79">
        <v>-3</v>
      </c>
      <c r="AC21" s="79">
        <v>11.2</v>
      </c>
      <c r="AD21" s="79">
        <v>-6.4</v>
      </c>
      <c r="AE21" s="79">
        <v>2</v>
      </c>
      <c r="AF21" s="84">
        <v>10.4</v>
      </c>
      <c r="AG21" s="84">
        <v>-0.3</v>
      </c>
      <c r="AH21" s="84">
        <v>10.1</v>
      </c>
      <c r="AI21" s="84">
        <v>12.4</v>
      </c>
      <c r="AJ21" s="62"/>
      <c r="AK21" s="79">
        <v>7.1</v>
      </c>
      <c r="AL21" s="79">
        <v>0.5</v>
      </c>
      <c r="AM21" s="79">
        <v>4.5999999999999996</v>
      </c>
      <c r="AN21" s="79">
        <v>-2.5</v>
      </c>
      <c r="AO21" s="79">
        <v>-2.9</v>
      </c>
      <c r="AP21" s="79">
        <v>5.9</v>
      </c>
      <c r="AQ21" s="79">
        <v>10.199999999999999</v>
      </c>
      <c r="AR21" s="79">
        <v>0.6</v>
      </c>
      <c r="AS21" s="79">
        <v>-9.3000000000000007</v>
      </c>
      <c r="AT21" s="79">
        <v>14.2</v>
      </c>
      <c r="AU21" s="79">
        <v>-3.7</v>
      </c>
      <c r="AV21" s="79">
        <v>-2.8</v>
      </c>
      <c r="AW21" s="79">
        <v>4</v>
      </c>
      <c r="AX21" s="79">
        <v>-3.9</v>
      </c>
      <c r="AY21" s="79">
        <v>4.9000000000000004</v>
      </c>
      <c r="AZ21" s="84">
        <v>5.2</v>
      </c>
    </row>
    <row r="22" spans="1:56" ht="13.5" thickBot="1">
      <c r="A22" s="53" t="s">
        <v>50</v>
      </c>
      <c r="B22" s="54" t="s">
        <v>65</v>
      </c>
      <c r="C22" s="66">
        <v>3.99</v>
      </c>
      <c r="D22" s="66">
        <v>3.74</v>
      </c>
      <c r="E22" s="66">
        <v>3.85</v>
      </c>
      <c r="F22" s="66">
        <v>3.43</v>
      </c>
      <c r="G22" s="66">
        <v>3.57</v>
      </c>
      <c r="H22" s="66">
        <v>3.21</v>
      </c>
      <c r="I22" s="66">
        <v>3.37</v>
      </c>
      <c r="J22" s="66">
        <v>3.14</v>
      </c>
      <c r="K22" s="66">
        <v>3.15</v>
      </c>
      <c r="L22" s="66">
        <v>3.05</v>
      </c>
      <c r="M22" s="66">
        <v>2.97</v>
      </c>
      <c r="N22" s="66">
        <v>2.92</v>
      </c>
      <c r="O22" s="66">
        <v>2.96</v>
      </c>
      <c r="P22" s="66">
        <v>2.82</v>
      </c>
      <c r="Q22" s="66">
        <v>2.77</v>
      </c>
      <c r="R22" s="66">
        <v>2.8</v>
      </c>
      <c r="S22" s="62"/>
      <c r="T22" s="79">
        <v>11.8</v>
      </c>
      <c r="U22" s="79">
        <v>16.5</v>
      </c>
      <c r="V22" s="79">
        <v>14.2</v>
      </c>
      <c r="W22" s="79">
        <v>9.1999999999999993</v>
      </c>
      <c r="X22" s="79">
        <v>13.3</v>
      </c>
      <c r="Y22" s="79">
        <v>5.2</v>
      </c>
      <c r="Z22" s="79">
        <v>13.5</v>
      </c>
      <c r="AA22" s="79">
        <v>7.5</v>
      </c>
      <c r="AB22" s="79">
        <v>6.4</v>
      </c>
      <c r="AC22" s="79">
        <v>8.1999999999999993</v>
      </c>
      <c r="AD22" s="79">
        <v>7.2</v>
      </c>
      <c r="AE22" s="79">
        <v>4.3</v>
      </c>
      <c r="AF22" s="84">
        <v>7.6</v>
      </c>
      <c r="AG22" s="84">
        <v>3.7</v>
      </c>
      <c r="AH22" s="84">
        <v>0.4</v>
      </c>
      <c r="AI22" s="84">
        <v>7.7</v>
      </c>
      <c r="AJ22" s="62"/>
      <c r="AK22" s="79">
        <v>6.7</v>
      </c>
      <c r="AL22" s="79">
        <v>-2.9</v>
      </c>
      <c r="AM22" s="79">
        <v>12.2</v>
      </c>
      <c r="AN22" s="79">
        <v>-3.9</v>
      </c>
      <c r="AO22" s="79">
        <v>11.2</v>
      </c>
      <c r="AP22" s="79">
        <v>-4.7</v>
      </c>
      <c r="AQ22" s="79">
        <v>7.3</v>
      </c>
      <c r="AR22" s="79">
        <v>-0.3</v>
      </c>
      <c r="AS22" s="79">
        <v>3.3</v>
      </c>
      <c r="AT22" s="79">
        <v>2.7</v>
      </c>
      <c r="AU22" s="79">
        <v>1.7</v>
      </c>
      <c r="AV22" s="79">
        <v>-1.4</v>
      </c>
      <c r="AW22" s="79">
        <v>5</v>
      </c>
      <c r="AX22" s="79">
        <v>1.8</v>
      </c>
      <c r="AY22" s="79">
        <v>-1.1000000000000001</v>
      </c>
      <c r="AZ22" s="84">
        <v>1.8</v>
      </c>
    </row>
    <row r="23" spans="1:56" ht="13.5" thickBot="1">
      <c r="A23" s="53" t="s">
        <v>51</v>
      </c>
      <c r="B23" s="54" t="s">
        <v>38</v>
      </c>
      <c r="C23" s="66">
        <v>3.51</v>
      </c>
      <c r="D23" s="66">
        <v>3.89</v>
      </c>
      <c r="E23" s="66">
        <v>3.96</v>
      </c>
      <c r="F23" s="66">
        <v>3.66</v>
      </c>
      <c r="G23" s="66">
        <v>3.47</v>
      </c>
      <c r="H23" s="66">
        <v>3.59</v>
      </c>
      <c r="I23" s="66">
        <v>3.48</v>
      </c>
      <c r="J23" s="66">
        <v>3.57</v>
      </c>
      <c r="K23" s="66">
        <v>3</v>
      </c>
      <c r="L23" s="66">
        <v>3.59</v>
      </c>
      <c r="M23" s="66">
        <v>3.26</v>
      </c>
      <c r="N23" s="66">
        <v>3.33</v>
      </c>
      <c r="O23" s="66">
        <v>3</v>
      </c>
      <c r="P23" s="66">
        <v>3.36</v>
      </c>
      <c r="Q23" s="66">
        <v>3.21</v>
      </c>
      <c r="R23" s="66">
        <v>3.32</v>
      </c>
      <c r="S23" s="62"/>
      <c r="T23" s="79">
        <v>1.2</v>
      </c>
      <c r="U23" s="79">
        <v>8.4</v>
      </c>
      <c r="V23" s="79">
        <v>13.8</v>
      </c>
      <c r="W23" s="79">
        <v>2.5</v>
      </c>
      <c r="X23" s="79">
        <v>15.7</v>
      </c>
      <c r="Y23" s="79">
        <v>0</v>
      </c>
      <c r="Z23" s="79">
        <v>6.7</v>
      </c>
      <c r="AA23" s="79">
        <v>7.2</v>
      </c>
      <c r="AB23" s="79">
        <v>0</v>
      </c>
      <c r="AC23" s="79">
        <v>6.8</v>
      </c>
      <c r="AD23" s="79">
        <v>1.6</v>
      </c>
      <c r="AE23" s="79">
        <v>0.3</v>
      </c>
      <c r="AF23" s="84">
        <v>0</v>
      </c>
      <c r="AG23" s="84">
        <v>1.8</v>
      </c>
      <c r="AH23" s="84">
        <v>4.9000000000000004</v>
      </c>
      <c r="AI23" s="84">
        <v>7.1</v>
      </c>
      <c r="AJ23" s="62"/>
      <c r="AK23" s="79">
        <v>-9.8000000000000007</v>
      </c>
      <c r="AL23" s="79">
        <v>-1.8</v>
      </c>
      <c r="AM23" s="79">
        <v>8.1999999999999993</v>
      </c>
      <c r="AN23" s="79">
        <v>5.5</v>
      </c>
      <c r="AO23" s="79">
        <v>-3.3</v>
      </c>
      <c r="AP23" s="79">
        <v>3.2</v>
      </c>
      <c r="AQ23" s="79">
        <v>-2.5</v>
      </c>
      <c r="AR23" s="79">
        <v>19</v>
      </c>
      <c r="AS23" s="79">
        <v>-16.399999999999999</v>
      </c>
      <c r="AT23" s="79">
        <v>10.1</v>
      </c>
      <c r="AU23" s="79">
        <v>-2.1</v>
      </c>
      <c r="AV23" s="79">
        <v>11</v>
      </c>
      <c r="AW23" s="79">
        <v>-10.7</v>
      </c>
      <c r="AX23" s="79">
        <v>4.7</v>
      </c>
      <c r="AY23" s="79">
        <v>-3.3</v>
      </c>
      <c r="AZ23" s="84">
        <v>10.7</v>
      </c>
    </row>
    <row r="24" spans="1:56" ht="13.5" thickBot="1">
      <c r="A24" s="53" t="s">
        <v>52</v>
      </c>
      <c r="B24" s="54" t="s">
        <v>66</v>
      </c>
      <c r="C24" s="66">
        <v>3.31</v>
      </c>
      <c r="D24" s="66">
        <v>2.59</v>
      </c>
      <c r="E24" s="66">
        <v>2.98</v>
      </c>
      <c r="F24" s="66">
        <v>3.05</v>
      </c>
      <c r="G24" s="66">
        <v>2.69</v>
      </c>
      <c r="H24" s="66">
        <v>2.5</v>
      </c>
      <c r="I24" s="66">
        <v>2.88</v>
      </c>
      <c r="J24" s="66">
        <v>2.83</v>
      </c>
      <c r="K24" s="66">
        <v>2.12</v>
      </c>
      <c r="L24" s="66">
        <v>2.63</v>
      </c>
      <c r="M24" s="66">
        <v>2.79</v>
      </c>
      <c r="N24" s="66">
        <v>2.98</v>
      </c>
      <c r="O24" s="66">
        <v>2.0499999999999998</v>
      </c>
      <c r="P24" s="66">
        <v>2.83</v>
      </c>
      <c r="Q24" s="66">
        <v>2.6</v>
      </c>
      <c r="R24" s="66">
        <v>2.36</v>
      </c>
      <c r="S24" s="62"/>
      <c r="T24" s="79">
        <v>23</v>
      </c>
      <c r="U24" s="79">
        <v>3.6</v>
      </c>
      <c r="V24" s="79">
        <v>3.5</v>
      </c>
      <c r="W24" s="79">
        <v>7.8</v>
      </c>
      <c r="X24" s="79">
        <v>26.9</v>
      </c>
      <c r="Y24" s="79">
        <v>-4.9000000000000004</v>
      </c>
      <c r="Z24" s="79">
        <v>3.2</v>
      </c>
      <c r="AA24" s="79">
        <v>-5</v>
      </c>
      <c r="AB24" s="79">
        <v>3.4</v>
      </c>
      <c r="AC24" s="79">
        <v>-7.1</v>
      </c>
      <c r="AD24" s="79">
        <v>7.3</v>
      </c>
      <c r="AE24" s="79">
        <v>26.3</v>
      </c>
      <c r="AF24" s="84">
        <v>-1.9</v>
      </c>
      <c r="AG24" s="84">
        <v>13.2</v>
      </c>
      <c r="AH24" s="84">
        <v>-4.4000000000000004</v>
      </c>
      <c r="AI24" s="84">
        <v>-9.6</v>
      </c>
      <c r="AJ24" s="62"/>
      <c r="AK24" s="79">
        <v>27.8</v>
      </c>
      <c r="AL24" s="79">
        <v>-13.1</v>
      </c>
      <c r="AM24" s="79">
        <v>-2.2999999999999998</v>
      </c>
      <c r="AN24" s="79">
        <v>13.4</v>
      </c>
      <c r="AO24" s="79">
        <v>7.6</v>
      </c>
      <c r="AP24" s="79">
        <v>-13.2</v>
      </c>
      <c r="AQ24" s="79">
        <v>1.8</v>
      </c>
      <c r="AR24" s="79">
        <v>33.5</v>
      </c>
      <c r="AS24" s="79">
        <v>-19.399999999999999</v>
      </c>
      <c r="AT24" s="79">
        <v>-5.7</v>
      </c>
      <c r="AU24" s="79">
        <v>-6.4</v>
      </c>
      <c r="AV24" s="79">
        <v>45.4</v>
      </c>
      <c r="AW24" s="79">
        <v>-27.6</v>
      </c>
      <c r="AX24" s="79">
        <v>8.8000000000000007</v>
      </c>
      <c r="AY24" s="79">
        <v>10.199999999999999</v>
      </c>
      <c r="AZ24" s="84">
        <v>12.9</v>
      </c>
    </row>
    <row r="25" spans="1:56" ht="13.5" thickBot="1">
      <c r="A25" s="53" t="s">
        <v>810</v>
      </c>
      <c r="B25" s="54" t="s">
        <v>140</v>
      </c>
      <c r="C25" s="66">
        <v>5.4</v>
      </c>
      <c r="D25" s="66">
        <v>5</v>
      </c>
      <c r="E25" s="66">
        <v>5.0999999999999996</v>
      </c>
      <c r="F25" s="66">
        <v>4.95</v>
      </c>
      <c r="G25" s="66">
        <v>4.7699999999999996</v>
      </c>
      <c r="H25" s="66">
        <v>4.53</v>
      </c>
      <c r="I25" s="66">
        <v>4.45</v>
      </c>
      <c r="J25" s="66">
        <v>4.22</v>
      </c>
      <c r="K25" s="66">
        <v>4.2300000000000004</v>
      </c>
      <c r="L25" s="66">
        <v>4.22</v>
      </c>
      <c r="M25" s="66">
        <v>4.2699999999999996</v>
      </c>
      <c r="N25" s="66">
        <v>4.01</v>
      </c>
      <c r="O25" s="66">
        <v>3.94</v>
      </c>
      <c r="P25" s="66">
        <v>4.05</v>
      </c>
      <c r="Q25" s="66">
        <v>3.98</v>
      </c>
      <c r="R25" s="66">
        <v>3.92</v>
      </c>
      <c r="S25" s="62"/>
      <c r="T25" s="79">
        <v>13.2</v>
      </c>
      <c r="U25" s="79">
        <v>10.4</v>
      </c>
      <c r="V25" s="79">
        <v>14.6</v>
      </c>
      <c r="W25" s="79">
        <v>17.3</v>
      </c>
      <c r="X25" s="79">
        <v>12.8</v>
      </c>
      <c r="Y25" s="79">
        <v>7.3</v>
      </c>
      <c r="Z25" s="79">
        <v>4.2</v>
      </c>
      <c r="AA25" s="79">
        <v>5.2</v>
      </c>
      <c r="AB25" s="79">
        <v>7.4</v>
      </c>
      <c r="AC25" s="79">
        <v>4.2</v>
      </c>
      <c r="AD25" s="79">
        <v>7.3</v>
      </c>
      <c r="AE25" s="79">
        <v>2.2999999999999998</v>
      </c>
      <c r="AF25" s="84">
        <v>-1.3</v>
      </c>
      <c r="AG25" s="84">
        <v>3.1</v>
      </c>
      <c r="AH25" s="84">
        <v>3.4</v>
      </c>
      <c r="AI25" s="84">
        <v>5.0999999999999996</v>
      </c>
      <c r="AJ25" s="62"/>
      <c r="AK25" s="79">
        <v>8</v>
      </c>
      <c r="AL25" s="79">
        <v>-2</v>
      </c>
      <c r="AM25" s="79">
        <v>3</v>
      </c>
      <c r="AN25" s="79">
        <v>3.8</v>
      </c>
      <c r="AO25" s="79">
        <v>5.3</v>
      </c>
      <c r="AP25" s="79">
        <v>1.8</v>
      </c>
      <c r="AQ25" s="79">
        <v>5.5</v>
      </c>
      <c r="AR25" s="79">
        <v>-0.2</v>
      </c>
      <c r="AS25" s="79">
        <v>0.2</v>
      </c>
      <c r="AT25" s="79">
        <v>-1.2</v>
      </c>
      <c r="AU25" s="79">
        <v>6.5</v>
      </c>
      <c r="AV25" s="79">
        <v>1.8</v>
      </c>
      <c r="AW25" s="79">
        <v>-2.7</v>
      </c>
      <c r="AX25" s="79">
        <v>1.8</v>
      </c>
      <c r="AY25" s="79">
        <v>1.5</v>
      </c>
      <c r="AZ25" s="84">
        <v>-1.8</v>
      </c>
    </row>
    <row r="26" spans="1:56" ht="13.5" thickBot="1">
      <c r="A26" s="53" t="s">
        <v>811</v>
      </c>
      <c r="B26" s="54" t="s">
        <v>67</v>
      </c>
      <c r="C26" s="66">
        <v>6.19</v>
      </c>
      <c r="D26" s="66">
        <v>5.75</v>
      </c>
      <c r="E26" s="66">
        <v>5.63</v>
      </c>
      <c r="F26" s="66">
        <v>5.53</v>
      </c>
      <c r="G26" s="66">
        <v>5.5</v>
      </c>
      <c r="H26" s="66">
        <v>5.39</v>
      </c>
      <c r="I26" s="66">
        <v>5.0199999999999996</v>
      </c>
      <c r="J26" s="66">
        <v>4.74</v>
      </c>
      <c r="K26" s="66">
        <v>4.7699999999999996</v>
      </c>
      <c r="L26" s="66">
        <v>4.67</v>
      </c>
      <c r="M26" s="66">
        <v>4.7</v>
      </c>
      <c r="N26" s="66">
        <v>4.42</v>
      </c>
      <c r="O26" s="66">
        <v>4.46</v>
      </c>
      <c r="P26" s="66">
        <v>4.55</v>
      </c>
      <c r="Q26" s="66">
        <v>4.2</v>
      </c>
      <c r="R26" s="66">
        <v>4.33</v>
      </c>
      <c r="S26" s="62"/>
      <c r="T26" s="79">
        <v>12.5</v>
      </c>
      <c r="U26" s="79">
        <v>6.7</v>
      </c>
      <c r="V26" s="79">
        <v>12.2</v>
      </c>
      <c r="W26" s="79">
        <v>16.7</v>
      </c>
      <c r="X26" s="79">
        <v>15.3</v>
      </c>
      <c r="Y26" s="79">
        <v>15.4</v>
      </c>
      <c r="Z26" s="79">
        <v>6.8</v>
      </c>
      <c r="AA26" s="79">
        <v>7.2</v>
      </c>
      <c r="AB26" s="79">
        <v>7</v>
      </c>
      <c r="AC26" s="79">
        <v>2.6</v>
      </c>
      <c r="AD26" s="79">
        <v>11.9</v>
      </c>
      <c r="AE26" s="79">
        <v>2.1</v>
      </c>
      <c r="AF26" s="84">
        <v>0.2</v>
      </c>
      <c r="AG26" s="84">
        <v>7.8</v>
      </c>
      <c r="AH26" s="84">
        <v>-5.4</v>
      </c>
      <c r="AI26" s="84">
        <v>3.8</v>
      </c>
      <c r="AJ26" s="62"/>
      <c r="AK26" s="79">
        <v>7.7</v>
      </c>
      <c r="AL26" s="79">
        <v>2.1</v>
      </c>
      <c r="AM26" s="79">
        <v>1.8</v>
      </c>
      <c r="AN26" s="79">
        <v>0.5</v>
      </c>
      <c r="AO26" s="79">
        <v>2</v>
      </c>
      <c r="AP26" s="79">
        <v>7.4</v>
      </c>
      <c r="AQ26" s="79">
        <v>5.9</v>
      </c>
      <c r="AR26" s="79">
        <v>-0.6</v>
      </c>
      <c r="AS26" s="79">
        <v>2.1</v>
      </c>
      <c r="AT26" s="79">
        <v>-0.6</v>
      </c>
      <c r="AU26" s="79">
        <v>6.3</v>
      </c>
      <c r="AV26" s="79">
        <v>-0.9</v>
      </c>
      <c r="AW26" s="79">
        <v>-2</v>
      </c>
      <c r="AX26" s="79">
        <v>8.3000000000000007</v>
      </c>
      <c r="AY26" s="79">
        <v>-3</v>
      </c>
      <c r="AZ26" s="84">
        <v>-2.7</v>
      </c>
    </row>
    <row r="27" spans="1:56" ht="13.5" thickBot="1">
      <c r="A27" s="53" t="s">
        <v>812</v>
      </c>
      <c r="B27" s="54" t="s">
        <v>68</v>
      </c>
      <c r="C27" s="66">
        <v>5.89</v>
      </c>
      <c r="D27" s="66">
        <v>5.49</v>
      </c>
      <c r="E27" s="66">
        <v>5.73</v>
      </c>
      <c r="F27" s="66">
        <v>5.42</v>
      </c>
      <c r="G27" s="66">
        <v>5.08</v>
      </c>
      <c r="H27" s="66">
        <v>4.91</v>
      </c>
      <c r="I27" s="66">
        <v>4.84</v>
      </c>
      <c r="J27" s="66">
        <v>4.6500000000000004</v>
      </c>
      <c r="K27" s="66">
        <v>4.62</v>
      </c>
      <c r="L27" s="66">
        <v>4.66</v>
      </c>
      <c r="M27" s="66">
        <v>4.71</v>
      </c>
      <c r="N27" s="66">
        <v>4.62</v>
      </c>
      <c r="O27" s="66">
        <v>4.2300000000000004</v>
      </c>
      <c r="P27" s="66">
        <v>4.72</v>
      </c>
      <c r="Q27" s="66">
        <v>4.4800000000000004</v>
      </c>
      <c r="R27" s="66">
        <v>4.3099999999999996</v>
      </c>
      <c r="S27" s="64"/>
      <c r="T27" s="79">
        <v>15.9</v>
      </c>
      <c r="U27" s="79">
        <v>11.8</v>
      </c>
      <c r="V27" s="79">
        <v>18.399999999999999</v>
      </c>
      <c r="W27" s="79">
        <v>16.600000000000001</v>
      </c>
      <c r="X27" s="79">
        <v>10</v>
      </c>
      <c r="Y27" s="79">
        <v>5.4</v>
      </c>
      <c r="Z27" s="79">
        <v>2.8</v>
      </c>
      <c r="AA27" s="79">
        <v>0.6</v>
      </c>
      <c r="AB27" s="79">
        <v>9.1999999999999993</v>
      </c>
      <c r="AC27" s="79">
        <v>-1.3</v>
      </c>
      <c r="AD27" s="79">
        <v>5.0999999999999996</v>
      </c>
      <c r="AE27" s="79">
        <v>7.2</v>
      </c>
      <c r="AF27" s="84">
        <v>-4.0999999999999996</v>
      </c>
      <c r="AG27" s="84">
        <v>2.6</v>
      </c>
      <c r="AH27" s="84">
        <v>0.4</v>
      </c>
      <c r="AI27" s="84">
        <v>0.5</v>
      </c>
      <c r="AJ27" s="64"/>
      <c r="AK27" s="79">
        <v>7.3</v>
      </c>
      <c r="AL27" s="79">
        <v>-4.2</v>
      </c>
      <c r="AM27" s="79">
        <v>5.7</v>
      </c>
      <c r="AN27" s="79">
        <v>6.7</v>
      </c>
      <c r="AO27" s="79">
        <v>3.5</v>
      </c>
      <c r="AP27" s="79">
        <v>1.4</v>
      </c>
      <c r="AQ27" s="79">
        <v>4.0999999999999996</v>
      </c>
      <c r="AR27" s="79">
        <v>0.6</v>
      </c>
      <c r="AS27" s="79">
        <v>-0.9</v>
      </c>
      <c r="AT27" s="79">
        <v>-1.1000000000000001</v>
      </c>
      <c r="AU27" s="79">
        <v>1.9</v>
      </c>
      <c r="AV27" s="79">
        <v>9.1999999999999993</v>
      </c>
      <c r="AW27" s="79">
        <v>-10.4</v>
      </c>
      <c r="AX27" s="79">
        <v>5.4</v>
      </c>
      <c r="AY27" s="79">
        <v>3.9</v>
      </c>
      <c r="AZ27" s="84">
        <v>-2.2999999999999998</v>
      </c>
    </row>
    <row r="28" spans="1:56" ht="13.5" thickBot="1">
      <c r="A28" s="53" t="s">
        <v>813</v>
      </c>
      <c r="B28" s="54" t="s">
        <v>14</v>
      </c>
      <c r="C28" s="66">
        <v>7.23</v>
      </c>
      <c r="D28" s="66">
        <v>6.7</v>
      </c>
      <c r="E28" s="66">
        <v>7.6</v>
      </c>
      <c r="F28" s="66">
        <v>6.85</v>
      </c>
      <c r="G28" s="66">
        <v>6.56</v>
      </c>
      <c r="H28" s="66">
        <v>6.15</v>
      </c>
      <c r="I28" s="66">
        <v>6.56</v>
      </c>
      <c r="J28" s="66">
        <v>6.45</v>
      </c>
      <c r="K28" s="66">
        <v>5.67</v>
      </c>
      <c r="L28" s="66">
        <v>5.94</v>
      </c>
      <c r="M28" s="66">
        <v>6.08</v>
      </c>
      <c r="N28" s="66">
        <v>5.97</v>
      </c>
      <c r="O28" s="66">
        <v>5.03</v>
      </c>
      <c r="P28" s="66">
        <v>5.79</v>
      </c>
      <c r="Q28" s="66">
        <v>6.05</v>
      </c>
      <c r="R28" s="66">
        <v>5.8</v>
      </c>
      <c r="S28" s="64"/>
      <c r="T28" s="79">
        <v>10.199999999999999</v>
      </c>
      <c r="U28" s="79">
        <v>8.9</v>
      </c>
      <c r="V28" s="79">
        <v>15.9</v>
      </c>
      <c r="W28" s="79">
        <v>6.2</v>
      </c>
      <c r="X28" s="79">
        <v>15.7</v>
      </c>
      <c r="Y28" s="79">
        <v>3.5</v>
      </c>
      <c r="Z28" s="79">
        <v>7.9</v>
      </c>
      <c r="AA28" s="79">
        <v>8</v>
      </c>
      <c r="AB28" s="79">
        <v>12.7</v>
      </c>
      <c r="AC28" s="79">
        <v>2.6</v>
      </c>
      <c r="AD28" s="79">
        <v>0.5</v>
      </c>
      <c r="AE28" s="79">
        <v>2.9</v>
      </c>
      <c r="AF28" s="84">
        <v>-10.199999999999999</v>
      </c>
      <c r="AG28" s="84">
        <v>1.6</v>
      </c>
      <c r="AH28" s="84">
        <v>-1.3</v>
      </c>
      <c r="AI28" s="84">
        <v>4.3</v>
      </c>
      <c r="AJ28" s="64"/>
      <c r="AK28" s="79">
        <v>7.9</v>
      </c>
      <c r="AL28" s="79">
        <v>-11.8</v>
      </c>
      <c r="AM28" s="79">
        <v>10.9</v>
      </c>
      <c r="AN28" s="79">
        <v>4.4000000000000004</v>
      </c>
      <c r="AO28" s="79">
        <v>6.7</v>
      </c>
      <c r="AP28" s="79">
        <v>-6.2</v>
      </c>
      <c r="AQ28" s="79">
        <v>1.7</v>
      </c>
      <c r="AR28" s="79">
        <v>13.8</v>
      </c>
      <c r="AS28" s="79">
        <v>-4.5</v>
      </c>
      <c r="AT28" s="79">
        <v>-2.2999999999999998</v>
      </c>
      <c r="AU28" s="79">
        <v>1.8</v>
      </c>
      <c r="AV28" s="79">
        <v>18.7</v>
      </c>
      <c r="AW28" s="79">
        <v>-13.1</v>
      </c>
      <c r="AX28" s="79">
        <v>-4.3</v>
      </c>
      <c r="AY28" s="79">
        <v>4.3</v>
      </c>
      <c r="AZ28" s="84">
        <v>3.6</v>
      </c>
    </row>
    <row r="29" spans="1:56" ht="13.5" thickBot="1">
      <c r="A29" s="53" t="s">
        <v>814</v>
      </c>
      <c r="B29" s="54" t="s">
        <v>69</v>
      </c>
      <c r="C29" s="66">
        <v>5.71</v>
      </c>
      <c r="D29" s="66">
        <v>5.23</v>
      </c>
      <c r="E29" s="66">
        <v>5.1100000000000003</v>
      </c>
      <c r="F29" s="66">
        <v>5.05</v>
      </c>
      <c r="G29" s="66">
        <v>5.07</v>
      </c>
      <c r="H29" s="66">
        <v>4.84</v>
      </c>
      <c r="I29" s="66">
        <v>4.67</v>
      </c>
      <c r="J29" s="66">
        <v>4.32</v>
      </c>
      <c r="K29" s="66">
        <v>4.59</v>
      </c>
      <c r="L29" s="66">
        <v>4.4000000000000004</v>
      </c>
      <c r="M29" s="66">
        <v>4.3</v>
      </c>
      <c r="N29" s="66">
        <v>3.94</v>
      </c>
      <c r="O29" s="66">
        <v>4.33</v>
      </c>
      <c r="P29" s="66">
        <v>4.07</v>
      </c>
      <c r="Q29" s="66">
        <v>4.18</v>
      </c>
      <c r="R29" s="66">
        <v>4.07</v>
      </c>
      <c r="S29" s="64"/>
      <c r="T29" s="79">
        <v>12.6</v>
      </c>
      <c r="U29" s="79">
        <v>8.1</v>
      </c>
      <c r="V29" s="79">
        <v>9.4</v>
      </c>
      <c r="W29" s="79">
        <v>16.899999999999999</v>
      </c>
      <c r="X29" s="79">
        <v>10.5</v>
      </c>
      <c r="Y29" s="79">
        <v>10</v>
      </c>
      <c r="Z29" s="79">
        <v>8.6</v>
      </c>
      <c r="AA29" s="79">
        <v>9.6</v>
      </c>
      <c r="AB29" s="79">
        <v>6</v>
      </c>
      <c r="AC29" s="79">
        <v>8.1</v>
      </c>
      <c r="AD29" s="79">
        <v>2.9</v>
      </c>
      <c r="AE29" s="79">
        <v>-3.2</v>
      </c>
      <c r="AF29" s="84">
        <v>1.4</v>
      </c>
      <c r="AG29" s="84">
        <v>-0.5</v>
      </c>
      <c r="AH29" s="84">
        <v>12.4</v>
      </c>
      <c r="AI29" s="84">
        <v>8.8000000000000007</v>
      </c>
      <c r="AJ29" s="64"/>
      <c r="AK29" s="79">
        <v>9.1999999999999993</v>
      </c>
      <c r="AL29" s="79">
        <v>2.2999999999999998</v>
      </c>
      <c r="AM29" s="79">
        <v>1.2</v>
      </c>
      <c r="AN29" s="79">
        <v>-0.4</v>
      </c>
      <c r="AO29" s="79">
        <v>4.8</v>
      </c>
      <c r="AP29" s="79">
        <v>3.6</v>
      </c>
      <c r="AQ29" s="79">
        <v>8.1</v>
      </c>
      <c r="AR29" s="79">
        <v>-5.9</v>
      </c>
      <c r="AS29" s="79">
        <v>4.3</v>
      </c>
      <c r="AT29" s="79">
        <v>2.2999999999999998</v>
      </c>
      <c r="AU29" s="79">
        <v>9.1</v>
      </c>
      <c r="AV29" s="79">
        <v>-9</v>
      </c>
      <c r="AW29" s="79">
        <v>6.4</v>
      </c>
      <c r="AX29" s="79">
        <v>-2.6</v>
      </c>
      <c r="AY29" s="79">
        <v>2.7</v>
      </c>
      <c r="AZ29" s="84">
        <v>-4.7</v>
      </c>
      <c r="BA29" s="55"/>
      <c r="BB29" s="55"/>
      <c r="BC29" s="55"/>
      <c r="BD29" s="55"/>
    </row>
    <row r="30" spans="1:56" ht="13.5" thickBot="1">
      <c r="A30" s="53" t="s">
        <v>815</v>
      </c>
      <c r="B30" s="54" t="s">
        <v>16</v>
      </c>
      <c r="C30" s="66">
        <v>6.28</v>
      </c>
      <c r="D30" s="66">
        <v>5.84</v>
      </c>
      <c r="E30" s="66">
        <v>6.03</v>
      </c>
      <c r="F30" s="66">
        <v>5.75</v>
      </c>
      <c r="G30" s="66">
        <v>5.68</v>
      </c>
      <c r="H30" s="66">
        <v>5.45</v>
      </c>
      <c r="I30" s="66">
        <v>5.32</v>
      </c>
      <c r="J30" s="66">
        <v>5.07</v>
      </c>
      <c r="K30" s="66">
        <v>5.15</v>
      </c>
      <c r="L30" s="66">
        <v>4.96</v>
      </c>
      <c r="M30" s="66">
        <v>4.7</v>
      </c>
      <c r="N30" s="66">
        <v>4.55</v>
      </c>
      <c r="O30" s="66">
        <v>4.75</v>
      </c>
      <c r="P30" s="66">
        <v>4.6900000000000004</v>
      </c>
      <c r="Q30" s="66">
        <v>4.9800000000000004</v>
      </c>
      <c r="R30" s="66">
        <v>4.75</v>
      </c>
      <c r="S30" s="64"/>
      <c r="T30" s="79">
        <v>10.6</v>
      </c>
      <c r="U30" s="79">
        <v>7.2</v>
      </c>
      <c r="V30" s="79">
        <v>13.3</v>
      </c>
      <c r="W30" s="79">
        <v>13.4</v>
      </c>
      <c r="X30" s="79">
        <v>10.3</v>
      </c>
      <c r="Y30" s="79">
        <v>9.9</v>
      </c>
      <c r="Z30" s="79">
        <v>13.2</v>
      </c>
      <c r="AA30" s="79">
        <v>11.4</v>
      </c>
      <c r="AB30" s="79">
        <v>8.4</v>
      </c>
      <c r="AC30" s="79">
        <v>5.8</v>
      </c>
      <c r="AD30" s="79">
        <v>-5.6</v>
      </c>
      <c r="AE30" s="79">
        <v>-4.2</v>
      </c>
      <c r="AF30" s="84">
        <v>0.6</v>
      </c>
      <c r="AG30" s="84">
        <v>4.9000000000000004</v>
      </c>
      <c r="AH30" s="84">
        <v>17.2</v>
      </c>
      <c r="AI30" s="84">
        <v>13.4</v>
      </c>
      <c r="AJ30" s="64"/>
      <c r="AK30" s="79">
        <v>7.5</v>
      </c>
      <c r="AL30" s="79">
        <v>-3.2</v>
      </c>
      <c r="AM30" s="79">
        <v>4.9000000000000004</v>
      </c>
      <c r="AN30" s="79">
        <v>1.2</v>
      </c>
      <c r="AO30" s="79">
        <v>4.2</v>
      </c>
      <c r="AP30" s="79">
        <v>2.4</v>
      </c>
      <c r="AQ30" s="79">
        <v>4.9000000000000004</v>
      </c>
      <c r="AR30" s="79">
        <v>-1.6</v>
      </c>
      <c r="AS30" s="79">
        <v>3.8</v>
      </c>
      <c r="AT30" s="79">
        <v>5.5</v>
      </c>
      <c r="AU30" s="79">
        <v>3.3</v>
      </c>
      <c r="AV30" s="79">
        <v>-4.2</v>
      </c>
      <c r="AW30" s="79">
        <v>1.3</v>
      </c>
      <c r="AX30" s="79">
        <v>-5.8</v>
      </c>
      <c r="AY30" s="79">
        <v>4.8</v>
      </c>
      <c r="AZ30" s="84">
        <v>0.6</v>
      </c>
    </row>
    <row r="31" spans="1:56" ht="13.5" thickBot="1">
      <c r="A31" s="53" t="s">
        <v>816</v>
      </c>
      <c r="B31" s="54" t="s">
        <v>70</v>
      </c>
      <c r="C31" s="66">
        <v>4.9400000000000004</v>
      </c>
      <c r="D31" s="66">
        <v>4.57</v>
      </c>
      <c r="E31" s="66">
        <v>4.62</v>
      </c>
      <c r="F31" s="66">
        <v>4.6100000000000003</v>
      </c>
      <c r="G31" s="66">
        <v>4.47</v>
      </c>
      <c r="H31" s="66">
        <v>4.22</v>
      </c>
      <c r="I31" s="66">
        <v>4.03</v>
      </c>
      <c r="J31" s="66">
        <v>4.0199999999999996</v>
      </c>
      <c r="K31" s="66">
        <v>3.69</v>
      </c>
      <c r="L31" s="66">
        <v>3.82</v>
      </c>
      <c r="M31" s="66">
        <v>3.85</v>
      </c>
      <c r="N31" s="66">
        <v>3.76</v>
      </c>
      <c r="O31" s="66">
        <v>3.61</v>
      </c>
      <c r="P31" s="66">
        <v>3.6</v>
      </c>
      <c r="Q31" s="66">
        <v>3.64</v>
      </c>
      <c r="R31" s="66">
        <v>3.41</v>
      </c>
      <c r="S31" s="64"/>
      <c r="T31" s="79">
        <v>10.5</v>
      </c>
      <c r="U31" s="79">
        <v>8.3000000000000007</v>
      </c>
      <c r="V31" s="79">
        <v>14.6</v>
      </c>
      <c r="W31" s="79">
        <v>14.7</v>
      </c>
      <c r="X31" s="79">
        <v>21.1</v>
      </c>
      <c r="Y31" s="79">
        <v>10.5</v>
      </c>
      <c r="Z31" s="79">
        <v>4.7</v>
      </c>
      <c r="AA31" s="79">
        <v>6.9</v>
      </c>
      <c r="AB31" s="79">
        <v>2.2000000000000002</v>
      </c>
      <c r="AC31" s="79">
        <v>6.1</v>
      </c>
      <c r="AD31" s="79">
        <v>5.8</v>
      </c>
      <c r="AE31" s="79">
        <v>10.3</v>
      </c>
      <c r="AF31" s="84">
        <v>3.7</v>
      </c>
      <c r="AG31" s="84">
        <v>-0.8</v>
      </c>
      <c r="AH31" s="84">
        <v>4.5999999999999996</v>
      </c>
      <c r="AI31" s="84">
        <v>0.9</v>
      </c>
      <c r="AJ31" s="64"/>
      <c r="AK31" s="79">
        <v>8.1</v>
      </c>
      <c r="AL31" s="79">
        <v>-1.1000000000000001</v>
      </c>
      <c r="AM31" s="79">
        <v>0.2</v>
      </c>
      <c r="AN31" s="79">
        <v>3.1</v>
      </c>
      <c r="AO31" s="79">
        <v>5.9</v>
      </c>
      <c r="AP31" s="79">
        <v>4.7</v>
      </c>
      <c r="AQ31" s="79">
        <v>0.2</v>
      </c>
      <c r="AR31" s="79">
        <v>8.9</v>
      </c>
      <c r="AS31" s="79">
        <v>-3.4</v>
      </c>
      <c r="AT31" s="79">
        <v>-0.8</v>
      </c>
      <c r="AU31" s="79">
        <v>2.4</v>
      </c>
      <c r="AV31" s="79">
        <v>4.2</v>
      </c>
      <c r="AW31" s="79">
        <v>0.3</v>
      </c>
      <c r="AX31" s="79">
        <v>-1.1000000000000001</v>
      </c>
      <c r="AY31" s="79">
        <v>6.7</v>
      </c>
      <c r="AZ31" s="84">
        <v>-2</v>
      </c>
    </row>
    <row r="32" spans="1:56" ht="13.5" thickBot="1">
      <c r="A32" s="53" t="s">
        <v>817</v>
      </c>
      <c r="B32" s="54" t="s">
        <v>71</v>
      </c>
      <c r="C32" s="66">
        <v>4.0599999999999996</v>
      </c>
      <c r="D32" s="66">
        <v>3.54</v>
      </c>
      <c r="E32" s="66">
        <v>4.0199999999999996</v>
      </c>
      <c r="F32" s="66">
        <v>3.77</v>
      </c>
      <c r="G32" s="66">
        <v>3.72</v>
      </c>
      <c r="H32" s="66">
        <v>3.34</v>
      </c>
      <c r="I32" s="66">
        <v>3.45</v>
      </c>
      <c r="J32" s="66">
        <v>3.24</v>
      </c>
      <c r="K32" s="66">
        <v>3.3</v>
      </c>
      <c r="L32" s="66">
        <v>3.28</v>
      </c>
      <c r="M32" s="66">
        <v>3.33</v>
      </c>
      <c r="N32" s="66">
        <v>3.19</v>
      </c>
      <c r="O32" s="66">
        <v>2.96</v>
      </c>
      <c r="P32" s="66">
        <v>2.95</v>
      </c>
      <c r="Q32" s="66">
        <v>3.18</v>
      </c>
      <c r="R32" s="66">
        <v>3.26</v>
      </c>
      <c r="S32" s="64"/>
      <c r="T32" s="79">
        <v>9.1</v>
      </c>
      <c r="U32" s="79">
        <v>6</v>
      </c>
      <c r="V32" s="79">
        <v>16.5</v>
      </c>
      <c r="W32" s="79">
        <v>16.399999999999999</v>
      </c>
      <c r="X32" s="79">
        <v>12.7</v>
      </c>
      <c r="Y32" s="79">
        <v>1.8</v>
      </c>
      <c r="Z32" s="79">
        <v>3.6</v>
      </c>
      <c r="AA32" s="79">
        <v>1.6</v>
      </c>
      <c r="AB32" s="79">
        <v>11.5</v>
      </c>
      <c r="AC32" s="79">
        <v>11.2</v>
      </c>
      <c r="AD32" s="79">
        <v>4.7</v>
      </c>
      <c r="AE32" s="79">
        <v>-2.1</v>
      </c>
      <c r="AF32" s="84">
        <v>0.3</v>
      </c>
      <c r="AG32" s="84">
        <v>-1.3</v>
      </c>
      <c r="AH32" s="84">
        <v>-1.5</v>
      </c>
      <c r="AI32" s="84">
        <v>10.9</v>
      </c>
      <c r="AJ32" s="64"/>
      <c r="AK32" s="79">
        <v>14.7</v>
      </c>
      <c r="AL32" s="79">
        <v>-11.9</v>
      </c>
      <c r="AM32" s="79">
        <v>6.6</v>
      </c>
      <c r="AN32" s="79">
        <v>1.3</v>
      </c>
      <c r="AO32" s="79">
        <v>11.4</v>
      </c>
      <c r="AP32" s="79">
        <v>-3.2</v>
      </c>
      <c r="AQ32" s="79">
        <v>6.5</v>
      </c>
      <c r="AR32" s="79">
        <v>-1.8</v>
      </c>
      <c r="AS32" s="79">
        <v>0.6</v>
      </c>
      <c r="AT32" s="79">
        <v>-1.5</v>
      </c>
      <c r="AU32" s="79">
        <v>4.4000000000000004</v>
      </c>
      <c r="AV32" s="79">
        <v>7.8</v>
      </c>
      <c r="AW32" s="79">
        <v>0.3</v>
      </c>
      <c r="AX32" s="79">
        <v>-7.2</v>
      </c>
      <c r="AY32" s="79">
        <v>-2.5</v>
      </c>
      <c r="AZ32" s="84">
        <v>10.5</v>
      </c>
    </row>
    <row r="33" spans="1:52" ht="13.5" thickBot="1">
      <c r="A33" s="53" t="s">
        <v>818</v>
      </c>
      <c r="B33" s="54" t="s">
        <v>72</v>
      </c>
      <c r="C33" s="66">
        <v>3.95</v>
      </c>
      <c r="D33" s="66">
        <v>3.63</v>
      </c>
      <c r="E33" s="66">
        <v>3.75</v>
      </c>
      <c r="F33" s="66">
        <v>3.75</v>
      </c>
      <c r="G33" s="66">
        <v>3.63</v>
      </c>
      <c r="H33" s="66">
        <v>3.46</v>
      </c>
      <c r="I33" s="66">
        <v>3.33</v>
      </c>
      <c r="J33" s="66">
        <v>3.18</v>
      </c>
      <c r="K33" s="66">
        <v>3.09</v>
      </c>
      <c r="L33" s="66">
        <v>3.29</v>
      </c>
      <c r="M33" s="66">
        <v>3.05</v>
      </c>
      <c r="N33" s="66">
        <v>3</v>
      </c>
      <c r="O33" s="66">
        <v>3.06</v>
      </c>
      <c r="P33" s="66">
        <v>2.81</v>
      </c>
      <c r="Q33" s="66">
        <v>3.03</v>
      </c>
      <c r="R33" s="66">
        <v>3.13</v>
      </c>
      <c r="S33" s="64"/>
      <c r="T33" s="79">
        <v>8.8000000000000007</v>
      </c>
      <c r="U33" s="79">
        <v>4.9000000000000004</v>
      </c>
      <c r="V33" s="79">
        <v>12.6</v>
      </c>
      <c r="W33" s="79">
        <v>17.899999999999999</v>
      </c>
      <c r="X33" s="79">
        <v>17.5</v>
      </c>
      <c r="Y33" s="79">
        <v>5.2</v>
      </c>
      <c r="Z33" s="79">
        <v>9.1999999999999993</v>
      </c>
      <c r="AA33" s="79">
        <v>6</v>
      </c>
      <c r="AB33" s="79">
        <v>1</v>
      </c>
      <c r="AC33" s="79">
        <v>17.100000000000001</v>
      </c>
      <c r="AD33" s="79">
        <v>0.7</v>
      </c>
      <c r="AE33" s="79">
        <v>-4.2</v>
      </c>
      <c r="AF33" s="84">
        <v>14.2</v>
      </c>
      <c r="AG33" s="84">
        <v>-7.6</v>
      </c>
      <c r="AH33" s="84">
        <v>3.1</v>
      </c>
      <c r="AI33" s="84">
        <v>7.6</v>
      </c>
      <c r="AJ33" s="64"/>
      <c r="AK33" s="79">
        <v>8.8000000000000007</v>
      </c>
      <c r="AL33" s="79">
        <v>-3.2</v>
      </c>
      <c r="AM33" s="79">
        <v>0</v>
      </c>
      <c r="AN33" s="79">
        <v>3.3</v>
      </c>
      <c r="AO33" s="79">
        <v>4.9000000000000004</v>
      </c>
      <c r="AP33" s="79">
        <v>3.9</v>
      </c>
      <c r="AQ33" s="79">
        <v>4.7</v>
      </c>
      <c r="AR33" s="79">
        <v>2.9</v>
      </c>
      <c r="AS33" s="79">
        <v>-6.1</v>
      </c>
      <c r="AT33" s="79">
        <v>7.9</v>
      </c>
      <c r="AU33" s="79">
        <v>1.7</v>
      </c>
      <c r="AV33" s="79">
        <v>-2</v>
      </c>
      <c r="AW33" s="79">
        <v>8.9</v>
      </c>
      <c r="AX33" s="79">
        <v>-7.3</v>
      </c>
      <c r="AY33" s="79">
        <v>-3.2</v>
      </c>
      <c r="AZ33" s="84">
        <v>16.8</v>
      </c>
    </row>
    <row r="34" spans="1:52" ht="13.5" thickBot="1">
      <c r="A34" s="53" t="s">
        <v>819</v>
      </c>
      <c r="B34" s="54" t="s">
        <v>820</v>
      </c>
      <c r="C34" s="66">
        <v>6</v>
      </c>
      <c r="D34" s="66">
        <v>5.53</v>
      </c>
      <c r="E34" s="66">
        <v>5.42</v>
      </c>
      <c r="F34" s="66">
        <v>5.07</v>
      </c>
      <c r="G34" s="66">
        <v>5.1100000000000003</v>
      </c>
      <c r="H34" s="66">
        <v>4.8600000000000003</v>
      </c>
      <c r="I34" s="66">
        <v>4.72</v>
      </c>
      <c r="J34" s="66">
        <v>4.4800000000000004</v>
      </c>
      <c r="K34" s="66">
        <v>4.42</v>
      </c>
      <c r="L34" s="66">
        <v>4.32</v>
      </c>
      <c r="M34" s="66">
        <v>4.29</v>
      </c>
      <c r="N34" s="66">
        <v>4.18</v>
      </c>
      <c r="O34" s="66">
        <v>4.2300000000000004</v>
      </c>
      <c r="P34" s="66">
        <v>4.09</v>
      </c>
      <c r="Q34" s="66">
        <v>4.0999999999999996</v>
      </c>
      <c r="R34" s="66">
        <v>4.04</v>
      </c>
      <c r="S34" s="64"/>
      <c r="T34" s="79">
        <v>17.399999999999999</v>
      </c>
      <c r="U34" s="79">
        <v>13.8</v>
      </c>
      <c r="V34" s="79">
        <v>14.8</v>
      </c>
      <c r="W34" s="79">
        <v>13.2</v>
      </c>
      <c r="X34" s="79">
        <v>15.6</v>
      </c>
      <c r="Y34" s="79">
        <v>12.5</v>
      </c>
      <c r="Z34" s="79">
        <v>10</v>
      </c>
      <c r="AA34" s="79">
        <v>7.2</v>
      </c>
      <c r="AB34" s="79">
        <v>4.5</v>
      </c>
      <c r="AC34" s="79">
        <v>5.6</v>
      </c>
      <c r="AD34" s="79">
        <v>4.5999999999999996</v>
      </c>
      <c r="AE34" s="79">
        <v>3.5</v>
      </c>
      <c r="AF34" s="84">
        <v>8.1999999999999993</v>
      </c>
      <c r="AG34" s="84">
        <v>4.9000000000000004</v>
      </c>
      <c r="AH34" s="84">
        <v>2.2000000000000002</v>
      </c>
      <c r="AI34" s="84">
        <v>10.4</v>
      </c>
      <c r="AJ34" s="64"/>
      <c r="AK34" s="79">
        <v>8.5</v>
      </c>
      <c r="AL34" s="79">
        <v>2</v>
      </c>
      <c r="AM34" s="79">
        <v>6.9</v>
      </c>
      <c r="AN34" s="79">
        <v>-0.8</v>
      </c>
      <c r="AO34" s="79">
        <v>5.0999999999999996</v>
      </c>
      <c r="AP34" s="79">
        <v>3</v>
      </c>
      <c r="AQ34" s="79">
        <v>5.4</v>
      </c>
      <c r="AR34" s="79">
        <v>1.4</v>
      </c>
      <c r="AS34" s="79">
        <v>2.2999999999999998</v>
      </c>
      <c r="AT34" s="79">
        <v>0.7</v>
      </c>
      <c r="AU34" s="79">
        <v>2.6</v>
      </c>
      <c r="AV34" s="79">
        <v>-1.2</v>
      </c>
      <c r="AW34" s="79">
        <v>3.4</v>
      </c>
      <c r="AX34" s="79">
        <v>-0.2</v>
      </c>
      <c r="AY34" s="79">
        <v>1.5</v>
      </c>
      <c r="AZ34" s="84">
        <v>3.3</v>
      </c>
    </row>
    <row r="35" spans="1:52" ht="13.5" thickBot="1">
      <c r="A35" s="53" t="s">
        <v>821</v>
      </c>
      <c r="B35" s="54" t="s">
        <v>39</v>
      </c>
      <c r="C35" s="66">
        <v>6.64</v>
      </c>
      <c r="D35" s="66">
        <v>6.14</v>
      </c>
      <c r="E35" s="66">
        <v>5.99</v>
      </c>
      <c r="F35" s="66">
        <v>5.67</v>
      </c>
      <c r="G35" s="66">
        <v>5.65</v>
      </c>
      <c r="H35" s="66">
        <v>5.56</v>
      </c>
      <c r="I35" s="66">
        <v>5.33</v>
      </c>
      <c r="J35" s="66">
        <v>5</v>
      </c>
      <c r="K35" s="66">
        <v>4.95</v>
      </c>
      <c r="L35" s="66">
        <v>4.82</v>
      </c>
      <c r="M35" s="66">
        <v>4.9400000000000004</v>
      </c>
      <c r="N35" s="66">
        <v>4.5999999999999996</v>
      </c>
      <c r="O35" s="66">
        <v>4.83</v>
      </c>
      <c r="P35" s="66">
        <v>4.45</v>
      </c>
      <c r="Q35" s="66">
        <v>4.4000000000000004</v>
      </c>
      <c r="R35" s="66">
        <v>4.4400000000000004</v>
      </c>
      <c r="S35" s="62"/>
      <c r="T35" s="79">
        <v>17.5</v>
      </c>
      <c r="U35" s="79">
        <v>10.4</v>
      </c>
      <c r="V35" s="79">
        <v>12.4</v>
      </c>
      <c r="W35" s="79">
        <v>13.4</v>
      </c>
      <c r="X35" s="79">
        <v>14.1</v>
      </c>
      <c r="Y35" s="79">
        <v>15.4</v>
      </c>
      <c r="Z35" s="79">
        <v>7.9</v>
      </c>
      <c r="AA35" s="79">
        <v>8.6999999999999993</v>
      </c>
      <c r="AB35" s="79">
        <v>2.5</v>
      </c>
      <c r="AC35" s="79">
        <v>8.3000000000000007</v>
      </c>
      <c r="AD35" s="79">
        <v>12.3</v>
      </c>
      <c r="AE35" s="79">
        <v>3.6</v>
      </c>
      <c r="AF35" s="84">
        <v>5</v>
      </c>
      <c r="AG35" s="84">
        <v>1.1000000000000001</v>
      </c>
      <c r="AH35" s="84">
        <v>0.5</v>
      </c>
      <c r="AI35" s="84">
        <v>9.6</v>
      </c>
      <c r="AJ35" s="62"/>
      <c r="AK35" s="79">
        <v>8.1</v>
      </c>
      <c r="AL35" s="79">
        <v>2.5</v>
      </c>
      <c r="AM35" s="79">
        <v>5.6</v>
      </c>
      <c r="AN35" s="79">
        <v>0.4</v>
      </c>
      <c r="AO35" s="79">
        <v>1.6</v>
      </c>
      <c r="AP35" s="79">
        <v>4.3</v>
      </c>
      <c r="AQ35" s="79">
        <v>6.6</v>
      </c>
      <c r="AR35" s="79">
        <v>1</v>
      </c>
      <c r="AS35" s="79">
        <v>2.7</v>
      </c>
      <c r="AT35" s="79">
        <v>-2.4</v>
      </c>
      <c r="AU35" s="79">
        <v>7.4</v>
      </c>
      <c r="AV35" s="79">
        <v>-4.8</v>
      </c>
      <c r="AW35" s="79">
        <v>8.5</v>
      </c>
      <c r="AX35" s="79">
        <v>1.1000000000000001</v>
      </c>
      <c r="AY35" s="79">
        <v>-0.9</v>
      </c>
      <c r="AZ35" s="84">
        <v>-3.5</v>
      </c>
    </row>
    <row r="36" spans="1:52" ht="13.5" thickBot="1">
      <c r="A36" s="53" t="s">
        <v>822</v>
      </c>
      <c r="B36" s="54" t="s">
        <v>40</v>
      </c>
      <c r="C36" s="66">
        <v>5.52</v>
      </c>
      <c r="D36" s="66">
        <v>5.08</v>
      </c>
      <c r="E36" s="66">
        <v>5</v>
      </c>
      <c r="F36" s="66">
        <v>4.47</v>
      </c>
      <c r="G36" s="66">
        <v>4.72</v>
      </c>
      <c r="H36" s="66">
        <v>4.3600000000000003</v>
      </c>
      <c r="I36" s="66">
        <v>4.25</v>
      </c>
      <c r="J36" s="66">
        <v>3.95</v>
      </c>
      <c r="K36" s="66">
        <v>3.87</v>
      </c>
      <c r="L36" s="66">
        <v>3.97</v>
      </c>
      <c r="M36" s="66">
        <v>3.71</v>
      </c>
      <c r="N36" s="66">
        <v>3.72</v>
      </c>
      <c r="O36" s="66">
        <v>3.79</v>
      </c>
      <c r="P36" s="66">
        <v>3.79</v>
      </c>
      <c r="Q36" s="66">
        <v>3.58</v>
      </c>
      <c r="R36" s="66">
        <v>3.6</v>
      </c>
      <c r="S36" s="64"/>
      <c r="T36" s="79">
        <v>16.899999999999999</v>
      </c>
      <c r="U36" s="79">
        <v>16.5</v>
      </c>
      <c r="V36" s="79">
        <v>17.600000000000001</v>
      </c>
      <c r="W36" s="79">
        <v>13.2</v>
      </c>
      <c r="X36" s="79">
        <v>22</v>
      </c>
      <c r="Y36" s="79">
        <v>9.8000000000000007</v>
      </c>
      <c r="Z36" s="79">
        <v>14.6</v>
      </c>
      <c r="AA36" s="79">
        <v>6.2</v>
      </c>
      <c r="AB36" s="79">
        <v>2.1</v>
      </c>
      <c r="AC36" s="79">
        <v>4.7</v>
      </c>
      <c r="AD36" s="79">
        <v>3.6</v>
      </c>
      <c r="AE36" s="79">
        <v>3.3</v>
      </c>
      <c r="AF36" s="84">
        <v>12.1</v>
      </c>
      <c r="AG36" s="84">
        <v>13.1</v>
      </c>
      <c r="AH36" s="84">
        <v>-2.5</v>
      </c>
      <c r="AI36" s="84">
        <v>8.4</v>
      </c>
      <c r="AJ36" s="64"/>
      <c r="AK36" s="79">
        <v>8.6999999999999993</v>
      </c>
      <c r="AL36" s="79">
        <v>1.6</v>
      </c>
      <c r="AM36" s="79">
        <v>11.9</v>
      </c>
      <c r="AN36" s="79">
        <v>-5.3</v>
      </c>
      <c r="AO36" s="79">
        <v>8.3000000000000007</v>
      </c>
      <c r="AP36" s="79">
        <v>2.6</v>
      </c>
      <c r="AQ36" s="79">
        <v>7.6</v>
      </c>
      <c r="AR36" s="79">
        <v>2.1</v>
      </c>
      <c r="AS36" s="79">
        <v>-2.5</v>
      </c>
      <c r="AT36" s="79">
        <v>7</v>
      </c>
      <c r="AU36" s="79">
        <v>-0.3</v>
      </c>
      <c r="AV36" s="79">
        <v>-1.8</v>
      </c>
      <c r="AW36" s="79">
        <v>0</v>
      </c>
      <c r="AX36" s="79">
        <v>5.9</v>
      </c>
      <c r="AY36" s="79">
        <v>-0.6</v>
      </c>
      <c r="AZ36" s="84">
        <v>6.5</v>
      </c>
    </row>
    <row r="37" spans="1:52" ht="13.5" thickBot="1">
      <c r="A37" s="53" t="s">
        <v>823</v>
      </c>
      <c r="B37" s="54" t="s">
        <v>45</v>
      </c>
      <c r="C37" s="66">
        <v>5.43</v>
      </c>
      <c r="D37" s="66">
        <v>4.91</v>
      </c>
      <c r="E37" s="66">
        <v>5.12</v>
      </c>
      <c r="F37" s="66">
        <v>5</v>
      </c>
      <c r="G37" s="66">
        <v>4.75</v>
      </c>
      <c r="H37" s="66">
        <v>4.54</v>
      </c>
      <c r="I37" s="66">
        <v>4.55</v>
      </c>
      <c r="J37" s="66">
        <v>4.41</v>
      </c>
      <c r="K37" s="66">
        <v>4.21</v>
      </c>
      <c r="L37" s="66">
        <v>4.17</v>
      </c>
      <c r="M37" s="66">
        <v>4.17</v>
      </c>
      <c r="N37" s="66">
        <v>4.12</v>
      </c>
      <c r="O37" s="66">
        <v>4.09</v>
      </c>
      <c r="P37" s="66">
        <v>3.99</v>
      </c>
      <c r="Q37" s="66">
        <v>4.26</v>
      </c>
      <c r="R37" s="66">
        <v>3.86</v>
      </c>
      <c r="S37" s="64"/>
      <c r="T37" s="79">
        <v>14.3</v>
      </c>
      <c r="U37" s="79">
        <v>8.1</v>
      </c>
      <c r="V37" s="79">
        <v>12.5</v>
      </c>
      <c r="W37" s="79">
        <v>13.4</v>
      </c>
      <c r="X37" s="79">
        <v>12.8</v>
      </c>
      <c r="Y37" s="79">
        <v>8.9</v>
      </c>
      <c r="Z37" s="79">
        <v>9.1</v>
      </c>
      <c r="AA37" s="79">
        <v>7</v>
      </c>
      <c r="AB37" s="79">
        <v>2.9</v>
      </c>
      <c r="AC37" s="79">
        <v>4.5</v>
      </c>
      <c r="AD37" s="79">
        <v>-2.1</v>
      </c>
      <c r="AE37" s="79">
        <v>6.7</v>
      </c>
      <c r="AF37" s="84">
        <v>9.6999999999999993</v>
      </c>
      <c r="AG37" s="84">
        <v>5.3</v>
      </c>
      <c r="AH37" s="84">
        <v>10.6</v>
      </c>
      <c r="AI37" s="84">
        <v>8.1</v>
      </c>
      <c r="AJ37" s="64"/>
      <c r="AK37" s="79">
        <v>10.6</v>
      </c>
      <c r="AL37" s="79">
        <v>-4.0999999999999996</v>
      </c>
      <c r="AM37" s="79">
        <v>2.4</v>
      </c>
      <c r="AN37" s="79">
        <v>5.3</v>
      </c>
      <c r="AO37" s="79">
        <v>4.5999999999999996</v>
      </c>
      <c r="AP37" s="79">
        <v>-0.2</v>
      </c>
      <c r="AQ37" s="79">
        <v>3.2</v>
      </c>
      <c r="AR37" s="79">
        <v>4.8</v>
      </c>
      <c r="AS37" s="79">
        <v>1</v>
      </c>
      <c r="AT37" s="79">
        <v>0</v>
      </c>
      <c r="AU37" s="79">
        <v>1.2</v>
      </c>
      <c r="AV37" s="79">
        <v>0.7</v>
      </c>
      <c r="AW37" s="79">
        <v>2.5</v>
      </c>
      <c r="AX37" s="79">
        <v>-6.3</v>
      </c>
      <c r="AY37" s="79">
        <v>10.4</v>
      </c>
      <c r="AZ37" s="84">
        <v>3.5</v>
      </c>
    </row>
    <row r="38" spans="1:52" ht="13.5" thickBot="1">
      <c r="A38" s="53" t="s">
        <v>824</v>
      </c>
      <c r="B38" s="54" t="s">
        <v>825</v>
      </c>
      <c r="C38" s="66">
        <v>12.54</v>
      </c>
      <c r="D38" s="66">
        <v>12.42</v>
      </c>
      <c r="E38" s="66">
        <v>11.84</v>
      </c>
      <c r="F38" s="66">
        <v>11.06</v>
      </c>
      <c r="G38" s="66">
        <v>11.24</v>
      </c>
      <c r="H38" s="66">
        <v>10.9</v>
      </c>
      <c r="I38" s="66">
        <v>10.59</v>
      </c>
      <c r="J38" s="66">
        <v>9.75</v>
      </c>
      <c r="K38" s="66">
        <v>9.7899999999999991</v>
      </c>
      <c r="L38" s="66">
        <v>9.68</v>
      </c>
      <c r="M38" s="66">
        <v>9.36</v>
      </c>
      <c r="N38" s="66">
        <v>9.2100000000000009</v>
      </c>
      <c r="O38" s="66">
        <v>9.3699999999999992</v>
      </c>
      <c r="P38" s="66">
        <v>9.43</v>
      </c>
      <c r="Q38" s="66">
        <v>9.15</v>
      </c>
      <c r="R38" s="66">
        <v>9.26</v>
      </c>
      <c r="S38" s="64"/>
      <c r="T38" s="79">
        <v>11.6</v>
      </c>
      <c r="U38" s="79">
        <v>13.9</v>
      </c>
      <c r="V38" s="79">
        <v>11.8</v>
      </c>
      <c r="W38" s="79">
        <v>13.4</v>
      </c>
      <c r="X38" s="79">
        <v>14.8</v>
      </c>
      <c r="Y38" s="79">
        <v>12.6</v>
      </c>
      <c r="Z38" s="79">
        <v>13.1</v>
      </c>
      <c r="AA38" s="79">
        <v>5.9</v>
      </c>
      <c r="AB38" s="79">
        <v>4.5</v>
      </c>
      <c r="AC38" s="79">
        <v>2.7</v>
      </c>
      <c r="AD38" s="79">
        <v>2.2999999999999998</v>
      </c>
      <c r="AE38" s="79">
        <v>-0.5</v>
      </c>
      <c r="AF38" s="84">
        <v>-0.8</v>
      </c>
      <c r="AG38" s="84">
        <v>1.8</v>
      </c>
      <c r="AH38" s="84">
        <v>0.2</v>
      </c>
      <c r="AI38" s="84">
        <v>10.1</v>
      </c>
      <c r="AJ38" s="64"/>
      <c r="AK38" s="79">
        <v>1</v>
      </c>
      <c r="AL38" s="79">
        <v>4.9000000000000004</v>
      </c>
      <c r="AM38" s="79">
        <v>7.1</v>
      </c>
      <c r="AN38" s="79">
        <v>-1.6</v>
      </c>
      <c r="AO38" s="79">
        <v>3.1</v>
      </c>
      <c r="AP38" s="79">
        <v>2.9</v>
      </c>
      <c r="AQ38" s="79">
        <v>8.6</v>
      </c>
      <c r="AR38" s="79">
        <v>-0.4</v>
      </c>
      <c r="AS38" s="79">
        <v>1.1000000000000001</v>
      </c>
      <c r="AT38" s="79">
        <v>3.4</v>
      </c>
      <c r="AU38" s="79">
        <v>1.6</v>
      </c>
      <c r="AV38" s="79">
        <v>-1.7</v>
      </c>
      <c r="AW38" s="79">
        <v>-0.6</v>
      </c>
      <c r="AX38" s="79">
        <v>3.1</v>
      </c>
      <c r="AY38" s="79">
        <v>-1.2</v>
      </c>
      <c r="AZ38" s="84">
        <v>-2</v>
      </c>
    </row>
    <row r="39" spans="1:52" ht="13.5" thickBot="1">
      <c r="A39" s="53" t="s">
        <v>826</v>
      </c>
      <c r="B39" s="54" t="s">
        <v>825</v>
      </c>
      <c r="C39" s="66">
        <v>12.54</v>
      </c>
      <c r="D39" s="66">
        <v>12.42</v>
      </c>
      <c r="E39" s="66">
        <v>11.84</v>
      </c>
      <c r="F39" s="66">
        <v>11.06</v>
      </c>
      <c r="G39" s="66">
        <v>11.24</v>
      </c>
      <c r="H39" s="66">
        <v>10.9</v>
      </c>
      <c r="I39" s="66">
        <v>10.59</v>
      </c>
      <c r="J39" s="66">
        <v>9.75</v>
      </c>
      <c r="K39" s="66">
        <v>9.7899999999999991</v>
      </c>
      <c r="L39" s="66">
        <v>9.68</v>
      </c>
      <c r="M39" s="66">
        <v>9.36</v>
      </c>
      <c r="N39" s="66">
        <v>9.2100000000000009</v>
      </c>
      <c r="O39" s="66">
        <v>9.3699999999999992</v>
      </c>
      <c r="P39" s="66">
        <v>9.43</v>
      </c>
      <c r="Q39" s="66">
        <v>9.15</v>
      </c>
      <c r="R39" s="66">
        <v>9.26</v>
      </c>
      <c r="S39" s="64"/>
      <c r="T39" s="79">
        <v>11.6</v>
      </c>
      <c r="U39" s="79">
        <v>13.9</v>
      </c>
      <c r="V39" s="79">
        <v>11.8</v>
      </c>
      <c r="W39" s="79">
        <v>13.4</v>
      </c>
      <c r="X39" s="79">
        <v>14.8</v>
      </c>
      <c r="Y39" s="79">
        <v>12.6</v>
      </c>
      <c r="Z39" s="79">
        <v>13.1</v>
      </c>
      <c r="AA39" s="79">
        <v>5.9</v>
      </c>
      <c r="AB39" s="79">
        <v>4.5</v>
      </c>
      <c r="AC39" s="79">
        <v>2.7</v>
      </c>
      <c r="AD39" s="79">
        <v>2.2999999999999998</v>
      </c>
      <c r="AE39" s="79">
        <v>-0.5</v>
      </c>
      <c r="AF39" s="84">
        <v>-0.8</v>
      </c>
      <c r="AG39" s="84">
        <v>1.8</v>
      </c>
      <c r="AH39" s="84">
        <v>0.2</v>
      </c>
      <c r="AI39" s="84">
        <v>10.1</v>
      </c>
      <c r="AJ39" s="64"/>
      <c r="AK39" s="79">
        <v>1</v>
      </c>
      <c r="AL39" s="79">
        <v>4.9000000000000004</v>
      </c>
      <c r="AM39" s="79">
        <v>7.1</v>
      </c>
      <c r="AN39" s="79">
        <v>-1.6</v>
      </c>
      <c r="AO39" s="79">
        <v>3.1</v>
      </c>
      <c r="AP39" s="79">
        <v>2.9</v>
      </c>
      <c r="AQ39" s="79">
        <v>8.6</v>
      </c>
      <c r="AR39" s="79">
        <v>-0.4</v>
      </c>
      <c r="AS39" s="79">
        <v>1.1000000000000001</v>
      </c>
      <c r="AT39" s="79">
        <v>3.4</v>
      </c>
      <c r="AU39" s="79">
        <v>1.6</v>
      </c>
      <c r="AV39" s="79">
        <v>-1.7</v>
      </c>
      <c r="AW39" s="79">
        <v>-0.6</v>
      </c>
      <c r="AX39" s="79">
        <v>3.1</v>
      </c>
      <c r="AY39" s="79">
        <v>-1.2</v>
      </c>
      <c r="AZ39" s="84">
        <v>-2</v>
      </c>
    </row>
    <row r="40" spans="1:52" ht="13.5" thickBot="1">
      <c r="A40" s="53" t="s">
        <v>833</v>
      </c>
      <c r="B40" s="54" t="s">
        <v>22</v>
      </c>
      <c r="C40" s="66">
        <v>11.42</v>
      </c>
      <c r="D40" s="66">
        <v>10.9</v>
      </c>
      <c r="E40" s="66">
        <v>11.03</v>
      </c>
      <c r="F40" s="66">
        <v>9.9499999999999993</v>
      </c>
      <c r="G40" s="66">
        <v>10.01</v>
      </c>
      <c r="H40" s="66">
        <v>9.67</v>
      </c>
      <c r="I40" s="66">
        <v>9.5</v>
      </c>
      <c r="J40" s="66">
        <v>8.93</v>
      </c>
      <c r="K40" s="66">
        <v>9.0299999999999994</v>
      </c>
      <c r="L40" s="66">
        <v>8.7799999999999994</v>
      </c>
      <c r="M40" s="66">
        <v>8.85</v>
      </c>
      <c r="N40" s="66">
        <v>8.75</v>
      </c>
      <c r="O40" s="66">
        <v>8.69</v>
      </c>
      <c r="P40" s="66">
        <v>8.75</v>
      </c>
      <c r="Q40" s="66">
        <v>8.85</v>
      </c>
      <c r="R40" s="66">
        <v>8.7200000000000006</v>
      </c>
      <c r="S40" s="64"/>
      <c r="T40" s="79">
        <v>14.1</v>
      </c>
      <c r="U40" s="79">
        <v>12.7</v>
      </c>
      <c r="V40" s="79">
        <v>16.100000000000001</v>
      </c>
      <c r="W40" s="79">
        <v>11.4</v>
      </c>
      <c r="X40" s="79">
        <v>10.9</v>
      </c>
      <c r="Y40" s="79">
        <v>10.1</v>
      </c>
      <c r="Z40" s="79">
        <v>7.3</v>
      </c>
      <c r="AA40" s="79">
        <v>2.1</v>
      </c>
      <c r="AB40" s="79">
        <v>3.9</v>
      </c>
      <c r="AC40" s="79">
        <v>0.3</v>
      </c>
      <c r="AD40" s="79">
        <v>0</v>
      </c>
      <c r="AE40" s="79">
        <v>0.3</v>
      </c>
      <c r="AF40" s="84">
        <v>-3</v>
      </c>
      <c r="AG40" s="84">
        <v>2.8</v>
      </c>
      <c r="AH40" s="84">
        <v>11.6</v>
      </c>
      <c r="AI40" s="84">
        <v>10.9</v>
      </c>
      <c r="AJ40" s="64"/>
      <c r="AK40" s="79">
        <v>4.8</v>
      </c>
      <c r="AL40" s="79">
        <v>-1.2</v>
      </c>
      <c r="AM40" s="79">
        <v>10.9</v>
      </c>
      <c r="AN40" s="79">
        <v>-0.6</v>
      </c>
      <c r="AO40" s="79">
        <v>3.5</v>
      </c>
      <c r="AP40" s="79">
        <v>1.8</v>
      </c>
      <c r="AQ40" s="79">
        <v>6.4</v>
      </c>
      <c r="AR40" s="79">
        <v>-1.1000000000000001</v>
      </c>
      <c r="AS40" s="79">
        <v>2.8</v>
      </c>
      <c r="AT40" s="79">
        <v>-0.8</v>
      </c>
      <c r="AU40" s="79">
        <v>1.1000000000000001</v>
      </c>
      <c r="AV40" s="79">
        <v>0.7</v>
      </c>
      <c r="AW40" s="79">
        <v>-0.7</v>
      </c>
      <c r="AX40" s="79">
        <v>-1.1000000000000001</v>
      </c>
      <c r="AY40" s="79">
        <v>1.5</v>
      </c>
      <c r="AZ40" s="84">
        <v>-2.7</v>
      </c>
    </row>
    <row r="41" spans="1:52" ht="13.5" thickBot="1">
      <c r="A41" s="53" t="s">
        <v>834</v>
      </c>
      <c r="B41" s="54" t="s">
        <v>26</v>
      </c>
      <c r="C41" s="66">
        <v>14.55</v>
      </c>
      <c r="D41" s="66">
        <v>15.39</v>
      </c>
      <c r="E41" s="66">
        <v>13.99</v>
      </c>
      <c r="F41" s="66">
        <v>13.05</v>
      </c>
      <c r="G41" s="66">
        <v>13.66</v>
      </c>
      <c r="H41" s="66">
        <v>13.54</v>
      </c>
      <c r="I41" s="66">
        <v>12.78</v>
      </c>
      <c r="J41" s="66">
        <v>11.23</v>
      </c>
      <c r="K41" s="66">
        <v>11.29</v>
      </c>
      <c r="L41" s="66">
        <v>11.36</v>
      </c>
      <c r="M41" s="66">
        <v>10.69</v>
      </c>
      <c r="N41" s="66">
        <v>10.44</v>
      </c>
      <c r="O41" s="66">
        <v>10.47</v>
      </c>
      <c r="P41" s="66">
        <v>10.56</v>
      </c>
      <c r="Q41" s="66">
        <v>10</v>
      </c>
      <c r="R41" s="66">
        <v>10.42</v>
      </c>
      <c r="S41" s="64"/>
      <c r="T41" s="79">
        <v>6.5</v>
      </c>
      <c r="U41" s="79">
        <v>13.7</v>
      </c>
      <c r="V41" s="79">
        <v>9.5</v>
      </c>
      <c r="W41" s="79">
        <v>16.2</v>
      </c>
      <c r="X41" s="79">
        <v>21</v>
      </c>
      <c r="Y41" s="79">
        <v>19.2</v>
      </c>
      <c r="Z41" s="79">
        <v>19.600000000000001</v>
      </c>
      <c r="AA41" s="79">
        <v>7.6</v>
      </c>
      <c r="AB41" s="79">
        <v>7.8</v>
      </c>
      <c r="AC41" s="79">
        <v>7.6</v>
      </c>
      <c r="AD41" s="79">
        <v>6.9</v>
      </c>
      <c r="AE41" s="79">
        <v>0.2</v>
      </c>
      <c r="AF41" s="84">
        <v>-3.7</v>
      </c>
      <c r="AG41" s="84">
        <v>-2.5</v>
      </c>
      <c r="AH41" s="84">
        <v>-10.1</v>
      </c>
      <c r="AI41" s="84">
        <v>5.6</v>
      </c>
      <c r="AJ41" s="64"/>
      <c r="AK41" s="79">
        <v>-5.5</v>
      </c>
      <c r="AL41" s="79">
        <v>10</v>
      </c>
      <c r="AM41" s="79">
        <v>7.2</v>
      </c>
      <c r="AN41" s="79">
        <v>-4.5</v>
      </c>
      <c r="AO41" s="79">
        <v>0.9</v>
      </c>
      <c r="AP41" s="79">
        <v>5.9</v>
      </c>
      <c r="AQ41" s="79">
        <v>13.8</v>
      </c>
      <c r="AR41" s="79">
        <v>-0.5</v>
      </c>
      <c r="AS41" s="79">
        <v>-0.6</v>
      </c>
      <c r="AT41" s="79">
        <v>6.3</v>
      </c>
      <c r="AU41" s="79">
        <v>2.4</v>
      </c>
      <c r="AV41" s="79">
        <v>-0.3</v>
      </c>
      <c r="AW41" s="79">
        <v>-0.9</v>
      </c>
      <c r="AX41" s="79">
        <v>5.6</v>
      </c>
      <c r="AY41" s="79">
        <v>-4</v>
      </c>
      <c r="AZ41" s="84">
        <v>-4.0999999999999996</v>
      </c>
    </row>
    <row r="42" spans="1:52" ht="13.5" thickBot="1">
      <c r="A42" s="53" t="s">
        <v>835</v>
      </c>
      <c r="B42" s="54" t="s">
        <v>0</v>
      </c>
      <c r="C42" s="66">
        <v>15.51</v>
      </c>
      <c r="D42" s="66">
        <v>15.71</v>
      </c>
      <c r="E42" s="66">
        <v>15.23</v>
      </c>
      <c r="F42" s="66">
        <v>14.54</v>
      </c>
      <c r="G42" s="66">
        <v>14.13</v>
      </c>
      <c r="H42" s="66">
        <v>13.06</v>
      </c>
      <c r="I42" s="66">
        <v>12.61</v>
      </c>
      <c r="J42" s="66">
        <v>12.02</v>
      </c>
      <c r="K42" s="66">
        <v>11.54</v>
      </c>
      <c r="L42" s="66">
        <v>11.36</v>
      </c>
      <c r="M42" s="66">
        <v>11</v>
      </c>
      <c r="N42" s="66">
        <v>10.94</v>
      </c>
      <c r="O42" s="66">
        <v>11.11</v>
      </c>
      <c r="P42" s="66">
        <v>11.43</v>
      </c>
      <c r="Q42" s="66">
        <v>11.36</v>
      </c>
      <c r="R42" s="66">
        <v>12.1</v>
      </c>
      <c r="S42" s="64"/>
      <c r="T42" s="79">
        <v>9.8000000000000007</v>
      </c>
      <c r="U42" s="79">
        <v>20.3</v>
      </c>
      <c r="V42" s="79">
        <v>20.8</v>
      </c>
      <c r="W42" s="79">
        <v>21</v>
      </c>
      <c r="X42" s="79">
        <v>22.4</v>
      </c>
      <c r="Y42" s="79">
        <v>15</v>
      </c>
      <c r="Z42" s="79">
        <v>14.6</v>
      </c>
      <c r="AA42" s="79">
        <v>9.9</v>
      </c>
      <c r="AB42" s="79">
        <v>3.9</v>
      </c>
      <c r="AC42" s="79">
        <v>-0.6</v>
      </c>
      <c r="AD42" s="79">
        <v>-3.2</v>
      </c>
      <c r="AE42" s="79">
        <v>-9.6</v>
      </c>
      <c r="AF42" s="84">
        <v>-8.9</v>
      </c>
      <c r="AG42" s="84">
        <v>-3.9</v>
      </c>
      <c r="AH42" s="84">
        <v>-6.4</v>
      </c>
      <c r="AI42" s="84">
        <v>3.7</v>
      </c>
      <c r="AJ42" s="64"/>
      <c r="AK42" s="79">
        <v>-1.3</v>
      </c>
      <c r="AL42" s="79">
        <v>3.2</v>
      </c>
      <c r="AM42" s="79">
        <v>4.7</v>
      </c>
      <c r="AN42" s="79">
        <v>2.9</v>
      </c>
      <c r="AO42" s="79">
        <v>8.1999999999999993</v>
      </c>
      <c r="AP42" s="79">
        <v>3.6</v>
      </c>
      <c r="AQ42" s="79">
        <v>4.9000000000000004</v>
      </c>
      <c r="AR42" s="79">
        <v>4.2</v>
      </c>
      <c r="AS42" s="79">
        <v>1.6</v>
      </c>
      <c r="AT42" s="79">
        <v>3.3</v>
      </c>
      <c r="AU42" s="79">
        <v>0.5</v>
      </c>
      <c r="AV42" s="79">
        <v>-1.5</v>
      </c>
      <c r="AW42" s="79">
        <v>-2.8</v>
      </c>
      <c r="AX42" s="79">
        <v>0.6</v>
      </c>
      <c r="AY42" s="79">
        <v>-6.1</v>
      </c>
      <c r="AZ42" s="84">
        <v>-0.7</v>
      </c>
    </row>
    <row r="43" spans="1:52" ht="13.5" thickBot="1">
      <c r="A43" s="53" t="s">
        <v>836</v>
      </c>
      <c r="B43" s="54" t="s">
        <v>19</v>
      </c>
      <c r="C43" s="66">
        <v>10.19</v>
      </c>
      <c r="D43" s="66">
        <v>10.050000000000001</v>
      </c>
      <c r="E43" s="66">
        <v>9.44</v>
      </c>
      <c r="F43" s="66">
        <v>8.89</v>
      </c>
      <c r="G43" s="66">
        <v>9.09</v>
      </c>
      <c r="H43" s="66">
        <v>8.6</v>
      </c>
      <c r="I43" s="66">
        <v>8.49</v>
      </c>
      <c r="J43" s="66">
        <v>8.33</v>
      </c>
      <c r="K43" s="66">
        <v>8.31</v>
      </c>
      <c r="L43" s="66">
        <v>7.67</v>
      </c>
      <c r="M43" s="66">
        <v>7.89</v>
      </c>
      <c r="N43" s="66">
        <v>7.67</v>
      </c>
      <c r="O43" s="66">
        <v>7.78</v>
      </c>
      <c r="P43" s="66">
        <v>7.47</v>
      </c>
      <c r="Q43" s="66">
        <v>8.11</v>
      </c>
      <c r="R43" s="66">
        <v>7.12</v>
      </c>
      <c r="S43" s="64"/>
      <c r="T43" s="79">
        <v>12.1</v>
      </c>
      <c r="U43" s="79">
        <v>16.899999999999999</v>
      </c>
      <c r="V43" s="79">
        <v>11.2</v>
      </c>
      <c r="W43" s="79">
        <v>6.7</v>
      </c>
      <c r="X43" s="79">
        <v>9.4</v>
      </c>
      <c r="Y43" s="79">
        <v>12.1</v>
      </c>
      <c r="Z43" s="79">
        <v>7.6</v>
      </c>
      <c r="AA43" s="79">
        <v>8.6</v>
      </c>
      <c r="AB43" s="79">
        <v>6.8</v>
      </c>
      <c r="AC43" s="79">
        <v>2.7</v>
      </c>
      <c r="AD43" s="79">
        <v>-2.7</v>
      </c>
      <c r="AE43" s="79">
        <v>7.7</v>
      </c>
      <c r="AF43" s="84">
        <v>2.4</v>
      </c>
      <c r="AG43" s="84">
        <v>-2.7</v>
      </c>
      <c r="AH43" s="84">
        <v>15.7</v>
      </c>
      <c r="AI43" s="84">
        <v>4.4000000000000004</v>
      </c>
      <c r="AJ43" s="64"/>
      <c r="AK43" s="79">
        <v>1.4</v>
      </c>
      <c r="AL43" s="79">
        <v>6.5</v>
      </c>
      <c r="AM43" s="79">
        <v>6.2</v>
      </c>
      <c r="AN43" s="79">
        <v>-2.2000000000000002</v>
      </c>
      <c r="AO43" s="79">
        <v>5.7</v>
      </c>
      <c r="AP43" s="79">
        <v>1.3</v>
      </c>
      <c r="AQ43" s="79">
        <v>1.9</v>
      </c>
      <c r="AR43" s="79">
        <v>0.2</v>
      </c>
      <c r="AS43" s="79">
        <v>8.3000000000000007</v>
      </c>
      <c r="AT43" s="79">
        <v>-2.8</v>
      </c>
      <c r="AU43" s="79">
        <v>2.9</v>
      </c>
      <c r="AV43" s="79">
        <v>-1.4</v>
      </c>
      <c r="AW43" s="79">
        <v>4.0999999999999996</v>
      </c>
      <c r="AX43" s="79">
        <v>-7.9</v>
      </c>
      <c r="AY43" s="79">
        <v>13.9</v>
      </c>
      <c r="AZ43" s="84">
        <v>-6.3</v>
      </c>
    </row>
    <row r="44" spans="1:52" ht="13.5" thickBot="1">
      <c r="A44" s="53" t="s">
        <v>837</v>
      </c>
      <c r="B44" s="54" t="s">
        <v>23</v>
      </c>
      <c r="C44" s="66">
        <v>10.94</v>
      </c>
      <c r="D44" s="66">
        <v>10.46</v>
      </c>
      <c r="E44" s="66">
        <v>9.89</v>
      </c>
      <c r="F44" s="66">
        <v>9.24</v>
      </c>
      <c r="G44" s="66">
        <v>9.44</v>
      </c>
      <c r="H44" s="66">
        <v>9.26</v>
      </c>
      <c r="I44" s="66">
        <v>9.34</v>
      </c>
      <c r="J44" s="66">
        <v>8.49</v>
      </c>
      <c r="K44" s="66">
        <v>8.89</v>
      </c>
      <c r="L44" s="66">
        <v>8.43</v>
      </c>
      <c r="M44" s="66">
        <v>8.34</v>
      </c>
      <c r="N44" s="66">
        <v>8.0299999999999994</v>
      </c>
      <c r="O44" s="66">
        <v>8.35</v>
      </c>
      <c r="P44" s="66">
        <v>7.93</v>
      </c>
      <c r="Q44" s="66">
        <v>8.16</v>
      </c>
      <c r="R44" s="66">
        <v>8.33</v>
      </c>
      <c r="S44" s="64"/>
      <c r="T44" s="79">
        <v>15.9</v>
      </c>
      <c r="U44" s="79">
        <v>13</v>
      </c>
      <c r="V44" s="79">
        <v>5.9</v>
      </c>
      <c r="W44" s="79">
        <v>8.8000000000000007</v>
      </c>
      <c r="X44" s="79">
        <v>6.2</v>
      </c>
      <c r="Y44" s="79">
        <v>9.8000000000000007</v>
      </c>
      <c r="Z44" s="79">
        <v>12</v>
      </c>
      <c r="AA44" s="79">
        <v>5.7</v>
      </c>
      <c r="AB44" s="79">
        <v>6.5</v>
      </c>
      <c r="AC44" s="79">
        <v>6.3</v>
      </c>
      <c r="AD44" s="79">
        <v>2.2000000000000002</v>
      </c>
      <c r="AE44" s="79">
        <v>-3.6</v>
      </c>
      <c r="AF44" s="84">
        <v>2.7</v>
      </c>
      <c r="AG44" s="84">
        <v>2.2000000000000002</v>
      </c>
      <c r="AH44" s="84">
        <v>8.5</v>
      </c>
      <c r="AI44" s="84">
        <v>12.7</v>
      </c>
      <c r="AJ44" s="64"/>
      <c r="AK44" s="79">
        <v>4.5999999999999996</v>
      </c>
      <c r="AL44" s="79">
        <v>5.8</v>
      </c>
      <c r="AM44" s="79">
        <v>7</v>
      </c>
      <c r="AN44" s="79">
        <v>-2.1</v>
      </c>
      <c r="AO44" s="79">
        <v>1.9</v>
      </c>
      <c r="AP44" s="79">
        <v>-0.9</v>
      </c>
      <c r="AQ44" s="79">
        <v>10</v>
      </c>
      <c r="AR44" s="79">
        <v>-4.5</v>
      </c>
      <c r="AS44" s="79">
        <v>5.5</v>
      </c>
      <c r="AT44" s="79">
        <v>1.1000000000000001</v>
      </c>
      <c r="AU44" s="79">
        <v>3.9</v>
      </c>
      <c r="AV44" s="79">
        <v>-3.8</v>
      </c>
      <c r="AW44" s="79">
        <v>5.3</v>
      </c>
      <c r="AX44" s="79">
        <v>-2.8</v>
      </c>
      <c r="AY44" s="79">
        <v>-2</v>
      </c>
      <c r="AZ44" s="84">
        <v>2.5</v>
      </c>
    </row>
    <row r="45" spans="1:52" ht="13.5" thickBot="1">
      <c r="A45" s="53" t="s">
        <v>838</v>
      </c>
      <c r="B45" s="54" t="s">
        <v>21</v>
      </c>
      <c r="C45" s="66">
        <v>13.61</v>
      </c>
      <c r="D45" s="66">
        <v>13.5</v>
      </c>
      <c r="E45" s="66">
        <v>13.22</v>
      </c>
      <c r="F45" s="66">
        <v>11.85</v>
      </c>
      <c r="G45" s="66">
        <v>12.65</v>
      </c>
      <c r="H45" s="66">
        <v>11.65</v>
      </c>
      <c r="I45" s="66">
        <v>11</v>
      </c>
      <c r="J45" s="66">
        <v>10.49</v>
      </c>
      <c r="K45" s="66">
        <v>10.210000000000001</v>
      </c>
      <c r="L45" s="66">
        <v>10.37</v>
      </c>
      <c r="M45" s="66">
        <v>9.8800000000000008</v>
      </c>
      <c r="N45" s="66">
        <v>9.59</v>
      </c>
      <c r="O45" s="66">
        <v>9.68</v>
      </c>
      <c r="P45" s="66">
        <v>10.23</v>
      </c>
      <c r="Q45" s="66">
        <v>9.9600000000000009</v>
      </c>
      <c r="R45" s="66">
        <v>10.26</v>
      </c>
      <c r="S45" s="64"/>
      <c r="T45" s="79">
        <v>7.6</v>
      </c>
      <c r="U45" s="79">
        <v>15.9</v>
      </c>
      <c r="V45" s="79">
        <v>20.2</v>
      </c>
      <c r="W45" s="79">
        <v>13</v>
      </c>
      <c r="X45" s="79">
        <v>23.9</v>
      </c>
      <c r="Y45" s="79">
        <v>12.3</v>
      </c>
      <c r="Z45" s="79">
        <v>11.3</v>
      </c>
      <c r="AA45" s="79">
        <v>9.4</v>
      </c>
      <c r="AB45" s="79">
        <v>5.5</v>
      </c>
      <c r="AC45" s="79">
        <v>1.4</v>
      </c>
      <c r="AD45" s="79">
        <v>-0.8</v>
      </c>
      <c r="AE45" s="79">
        <v>-6.5</v>
      </c>
      <c r="AF45" s="84">
        <v>-8.1</v>
      </c>
      <c r="AG45" s="84">
        <v>-2.6</v>
      </c>
      <c r="AH45" s="84">
        <v>-0.1</v>
      </c>
      <c r="AI45" s="84">
        <v>9.9</v>
      </c>
      <c r="AJ45" s="64"/>
      <c r="AK45" s="79">
        <v>0.8</v>
      </c>
      <c r="AL45" s="79">
        <v>2.1</v>
      </c>
      <c r="AM45" s="79">
        <v>11.6</v>
      </c>
      <c r="AN45" s="79">
        <v>-6.3</v>
      </c>
      <c r="AO45" s="79">
        <v>8.6</v>
      </c>
      <c r="AP45" s="79">
        <v>5.9</v>
      </c>
      <c r="AQ45" s="79">
        <v>4.9000000000000004</v>
      </c>
      <c r="AR45" s="79">
        <v>2.7</v>
      </c>
      <c r="AS45" s="79">
        <v>-1.5</v>
      </c>
      <c r="AT45" s="79">
        <v>5</v>
      </c>
      <c r="AU45" s="79">
        <v>3</v>
      </c>
      <c r="AV45" s="79">
        <v>-0.9</v>
      </c>
      <c r="AW45" s="79">
        <v>-5.4</v>
      </c>
      <c r="AX45" s="79">
        <v>2.7</v>
      </c>
      <c r="AY45" s="79">
        <v>-2.9</v>
      </c>
      <c r="AZ45" s="84">
        <v>-2.6</v>
      </c>
    </row>
    <row r="46" spans="1:52" ht="13.5" thickBot="1">
      <c r="A46" s="53" t="s">
        <v>839</v>
      </c>
      <c r="B46" s="54" t="s">
        <v>18</v>
      </c>
      <c r="C46" s="66">
        <v>9.86</v>
      </c>
      <c r="D46" s="66">
        <v>9.4600000000000009</v>
      </c>
      <c r="E46" s="66">
        <v>9.14</v>
      </c>
      <c r="F46" s="66">
        <v>8.74</v>
      </c>
      <c r="G46" s="66">
        <v>8.6</v>
      </c>
      <c r="H46" s="66">
        <v>8.5399999999999991</v>
      </c>
      <c r="I46" s="66">
        <v>7.98</v>
      </c>
      <c r="J46" s="66">
        <v>7.38</v>
      </c>
      <c r="K46" s="66">
        <v>7.65</v>
      </c>
      <c r="L46" s="66">
        <v>7.56</v>
      </c>
      <c r="M46" s="66">
        <v>7.35</v>
      </c>
      <c r="N46" s="66">
        <v>7.19</v>
      </c>
      <c r="O46" s="66">
        <v>7.14</v>
      </c>
      <c r="P46" s="66">
        <v>7.29</v>
      </c>
      <c r="Q46" s="66">
        <v>7.14</v>
      </c>
      <c r="R46" s="66">
        <v>6.98</v>
      </c>
      <c r="S46" s="64"/>
      <c r="T46" s="79">
        <v>14.7</v>
      </c>
      <c r="U46" s="79">
        <v>10.8</v>
      </c>
      <c r="V46" s="79">
        <v>14.5</v>
      </c>
      <c r="W46" s="79">
        <v>18.399999999999999</v>
      </c>
      <c r="X46" s="79">
        <v>12.4</v>
      </c>
      <c r="Y46" s="79">
        <v>13</v>
      </c>
      <c r="Z46" s="79">
        <v>8.6</v>
      </c>
      <c r="AA46" s="79">
        <v>2.6</v>
      </c>
      <c r="AB46" s="79">
        <v>7.1</v>
      </c>
      <c r="AC46" s="79">
        <v>3.7</v>
      </c>
      <c r="AD46" s="79">
        <v>2.9</v>
      </c>
      <c r="AE46" s="79">
        <v>3</v>
      </c>
      <c r="AF46" s="84">
        <v>-2.1</v>
      </c>
      <c r="AG46" s="84">
        <v>4.0999999999999996</v>
      </c>
      <c r="AH46" s="84">
        <v>7.4</v>
      </c>
      <c r="AI46" s="84">
        <v>11.1</v>
      </c>
      <c r="AJ46" s="64"/>
      <c r="AK46" s="79">
        <v>4.2</v>
      </c>
      <c r="AL46" s="79">
        <v>3.5</v>
      </c>
      <c r="AM46" s="79">
        <v>4.5999999999999996</v>
      </c>
      <c r="AN46" s="79">
        <v>1.6</v>
      </c>
      <c r="AO46" s="79">
        <v>0.7</v>
      </c>
      <c r="AP46" s="79">
        <v>7</v>
      </c>
      <c r="AQ46" s="79">
        <v>8.1</v>
      </c>
      <c r="AR46" s="79">
        <v>-3.5</v>
      </c>
      <c r="AS46" s="79">
        <v>1.2</v>
      </c>
      <c r="AT46" s="79">
        <v>2.9</v>
      </c>
      <c r="AU46" s="79">
        <v>2.2000000000000002</v>
      </c>
      <c r="AV46" s="79">
        <v>0.7</v>
      </c>
      <c r="AW46" s="79">
        <v>-2.1</v>
      </c>
      <c r="AX46" s="79">
        <v>2.1</v>
      </c>
      <c r="AY46" s="79">
        <v>2.2999999999999998</v>
      </c>
      <c r="AZ46" s="84">
        <v>-4.3</v>
      </c>
    </row>
    <row r="47" spans="1:52" ht="13.5" thickBot="1">
      <c r="A47" s="53" t="s">
        <v>840</v>
      </c>
      <c r="B47" s="54" t="s">
        <v>20</v>
      </c>
      <c r="C47" s="66">
        <v>9.56</v>
      </c>
      <c r="D47" s="66">
        <v>8.93</v>
      </c>
      <c r="E47" s="66">
        <v>8.82</v>
      </c>
      <c r="F47" s="66">
        <v>8.33</v>
      </c>
      <c r="G47" s="66">
        <v>7.95</v>
      </c>
      <c r="H47" s="66">
        <v>7.52</v>
      </c>
      <c r="I47" s="66">
        <v>7.31</v>
      </c>
      <c r="J47" s="66">
        <v>7.14</v>
      </c>
      <c r="K47" s="66">
        <v>7.5</v>
      </c>
      <c r="L47" s="66">
        <v>6.83</v>
      </c>
      <c r="M47" s="66">
        <v>6.8</v>
      </c>
      <c r="N47" s="66">
        <v>6.9</v>
      </c>
      <c r="O47" s="66">
        <v>6.81</v>
      </c>
      <c r="P47" s="66">
        <v>6.82</v>
      </c>
      <c r="Q47" s="66">
        <v>6.88</v>
      </c>
      <c r="R47" s="66">
        <v>6.82</v>
      </c>
      <c r="S47" s="64"/>
      <c r="T47" s="79">
        <v>20.3</v>
      </c>
      <c r="U47" s="79">
        <v>18.8</v>
      </c>
      <c r="V47" s="79">
        <v>20.7</v>
      </c>
      <c r="W47" s="79">
        <v>16.7</v>
      </c>
      <c r="X47" s="79">
        <v>6</v>
      </c>
      <c r="Y47" s="79">
        <v>10.1</v>
      </c>
      <c r="Z47" s="79">
        <v>7.5</v>
      </c>
      <c r="AA47" s="79">
        <v>3.5</v>
      </c>
      <c r="AB47" s="79">
        <v>10.1</v>
      </c>
      <c r="AC47" s="79">
        <v>0.1</v>
      </c>
      <c r="AD47" s="79">
        <v>-1.2</v>
      </c>
      <c r="AE47" s="79">
        <v>1.2</v>
      </c>
      <c r="AF47" s="84">
        <v>5.9</v>
      </c>
      <c r="AG47" s="84">
        <v>4.0999999999999996</v>
      </c>
      <c r="AH47" s="84">
        <v>8.6999999999999993</v>
      </c>
      <c r="AI47" s="84">
        <v>13.3</v>
      </c>
      <c r="AJ47" s="64"/>
      <c r="AK47" s="79">
        <v>7.1</v>
      </c>
      <c r="AL47" s="79">
        <v>1.2</v>
      </c>
      <c r="AM47" s="79">
        <v>5.9</v>
      </c>
      <c r="AN47" s="79">
        <v>4.8</v>
      </c>
      <c r="AO47" s="79">
        <v>5.7</v>
      </c>
      <c r="AP47" s="79">
        <v>2.9</v>
      </c>
      <c r="AQ47" s="79">
        <v>2.4</v>
      </c>
      <c r="AR47" s="79">
        <v>-4.8</v>
      </c>
      <c r="AS47" s="79">
        <v>9.8000000000000007</v>
      </c>
      <c r="AT47" s="79">
        <v>0.4</v>
      </c>
      <c r="AU47" s="79">
        <v>-1.4</v>
      </c>
      <c r="AV47" s="79">
        <v>1.3</v>
      </c>
      <c r="AW47" s="79">
        <v>-0.1</v>
      </c>
      <c r="AX47" s="79">
        <v>-0.9</v>
      </c>
      <c r="AY47" s="79">
        <v>0.9</v>
      </c>
      <c r="AZ47" s="84">
        <v>6.1</v>
      </c>
    </row>
    <row r="48" spans="1:52" ht="13.5" thickBot="1">
      <c r="A48" s="53" t="s">
        <v>827</v>
      </c>
      <c r="B48" s="54" t="s">
        <v>828</v>
      </c>
      <c r="C48" s="66">
        <v>9.65</v>
      </c>
      <c r="D48" s="66">
        <v>9.06</v>
      </c>
      <c r="E48" s="66">
        <v>8.94</v>
      </c>
      <c r="F48" s="66">
        <v>8.3699999999999992</v>
      </c>
      <c r="G48" s="66">
        <v>8.39</v>
      </c>
      <c r="H48" s="66">
        <v>8.0500000000000007</v>
      </c>
      <c r="I48" s="66">
        <v>8</v>
      </c>
      <c r="J48" s="66">
        <v>7.48</v>
      </c>
      <c r="K48" s="66">
        <v>7.45</v>
      </c>
      <c r="L48" s="66">
        <v>7.13</v>
      </c>
      <c r="M48" s="66">
        <v>7.08</v>
      </c>
      <c r="N48" s="66">
        <v>6.84</v>
      </c>
      <c r="O48" s="66">
        <v>6.68</v>
      </c>
      <c r="P48" s="66">
        <v>6.7</v>
      </c>
      <c r="Q48" s="66">
        <v>6.5</v>
      </c>
      <c r="R48" s="66">
        <v>6.56</v>
      </c>
      <c r="S48" s="64"/>
      <c r="T48" s="79">
        <v>15</v>
      </c>
      <c r="U48" s="79">
        <v>12.5</v>
      </c>
      <c r="V48" s="79">
        <v>11.8</v>
      </c>
      <c r="W48" s="79">
        <v>11.9</v>
      </c>
      <c r="X48" s="79">
        <v>12.6</v>
      </c>
      <c r="Y48" s="79">
        <v>12.9</v>
      </c>
      <c r="Z48" s="79">
        <v>13</v>
      </c>
      <c r="AA48" s="79">
        <v>9.4</v>
      </c>
      <c r="AB48" s="79">
        <v>11.5</v>
      </c>
      <c r="AC48" s="79">
        <v>6.4</v>
      </c>
      <c r="AD48" s="79">
        <v>8.9</v>
      </c>
      <c r="AE48" s="79">
        <v>4.3</v>
      </c>
      <c r="AF48" s="84">
        <v>0</v>
      </c>
      <c r="AG48" s="84">
        <v>4.2</v>
      </c>
      <c r="AH48" s="84">
        <v>4</v>
      </c>
      <c r="AI48" s="84">
        <v>13.7</v>
      </c>
      <c r="AJ48" s="64"/>
      <c r="AK48" s="79">
        <v>6.5</v>
      </c>
      <c r="AL48" s="79">
        <v>1.3</v>
      </c>
      <c r="AM48" s="79">
        <v>6.8</v>
      </c>
      <c r="AN48" s="79">
        <v>-0.2</v>
      </c>
      <c r="AO48" s="79">
        <v>4.2</v>
      </c>
      <c r="AP48" s="79">
        <v>0.6</v>
      </c>
      <c r="AQ48" s="79">
        <v>7</v>
      </c>
      <c r="AR48" s="79">
        <v>0.4</v>
      </c>
      <c r="AS48" s="79">
        <v>4.5</v>
      </c>
      <c r="AT48" s="79">
        <v>0.7</v>
      </c>
      <c r="AU48" s="79">
        <v>3.5</v>
      </c>
      <c r="AV48" s="79">
        <v>2.4</v>
      </c>
      <c r="AW48" s="79">
        <v>-0.3</v>
      </c>
      <c r="AX48" s="79">
        <v>3.1</v>
      </c>
      <c r="AY48" s="79">
        <v>-0.9</v>
      </c>
      <c r="AZ48" s="84">
        <v>-1.8</v>
      </c>
    </row>
    <row r="49" spans="1:52" ht="13.5" thickBot="1">
      <c r="A49" s="53" t="s">
        <v>829</v>
      </c>
      <c r="B49" s="54" t="s">
        <v>828</v>
      </c>
      <c r="C49" s="66">
        <v>9.65</v>
      </c>
      <c r="D49" s="66">
        <v>9.06</v>
      </c>
      <c r="E49" s="66">
        <v>8.94</v>
      </c>
      <c r="F49" s="66">
        <v>8.3699999999999992</v>
      </c>
      <c r="G49" s="66">
        <v>8.39</v>
      </c>
      <c r="H49" s="66">
        <v>8.0500000000000007</v>
      </c>
      <c r="I49" s="66">
        <v>8</v>
      </c>
      <c r="J49" s="66">
        <v>7.48</v>
      </c>
      <c r="K49" s="66">
        <v>7.45</v>
      </c>
      <c r="L49" s="66">
        <v>7.13</v>
      </c>
      <c r="M49" s="66">
        <v>7.08</v>
      </c>
      <c r="N49" s="66">
        <v>6.84</v>
      </c>
      <c r="O49" s="66">
        <v>6.68</v>
      </c>
      <c r="P49" s="66">
        <v>6.7</v>
      </c>
      <c r="Q49" s="66">
        <v>6.5</v>
      </c>
      <c r="R49" s="66">
        <v>6.56</v>
      </c>
      <c r="S49" s="64"/>
      <c r="T49" s="79">
        <v>15</v>
      </c>
      <c r="U49" s="79">
        <v>12.5</v>
      </c>
      <c r="V49" s="79">
        <v>11.8</v>
      </c>
      <c r="W49" s="79">
        <v>11.9</v>
      </c>
      <c r="X49" s="79">
        <v>12.6</v>
      </c>
      <c r="Y49" s="79">
        <v>12.9</v>
      </c>
      <c r="Z49" s="79">
        <v>13</v>
      </c>
      <c r="AA49" s="79">
        <v>9.4</v>
      </c>
      <c r="AB49" s="79">
        <v>11.5</v>
      </c>
      <c r="AC49" s="79">
        <v>6.4</v>
      </c>
      <c r="AD49" s="79">
        <v>8.9</v>
      </c>
      <c r="AE49" s="79">
        <v>4.3</v>
      </c>
      <c r="AF49" s="84">
        <v>0</v>
      </c>
      <c r="AG49" s="84">
        <v>4.2</v>
      </c>
      <c r="AH49" s="84">
        <v>4</v>
      </c>
      <c r="AI49" s="84">
        <v>13.7</v>
      </c>
      <c r="AJ49" s="64"/>
      <c r="AK49" s="79">
        <v>6.5</v>
      </c>
      <c r="AL49" s="79">
        <v>1.3</v>
      </c>
      <c r="AM49" s="79">
        <v>6.8</v>
      </c>
      <c r="AN49" s="79">
        <v>-0.2</v>
      </c>
      <c r="AO49" s="79">
        <v>4.2</v>
      </c>
      <c r="AP49" s="79">
        <v>0.6</v>
      </c>
      <c r="AQ49" s="79">
        <v>7</v>
      </c>
      <c r="AR49" s="79">
        <v>0.4</v>
      </c>
      <c r="AS49" s="79">
        <v>4.5</v>
      </c>
      <c r="AT49" s="79">
        <v>0.7</v>
      </c>
      <c r="AU49" s="79">
        <v>3.5</v>
      </c>
      <c r="AV49" s="79">
        <v>2.4</v>
      </c>
      <c r="AW49" s="79">
        <v>-0.3</v>
      </c>
      <c r="AX49" s="79">
        <v>3.1</v>
      </c>
      <c r="AY49" s="79">
        <v>-0.9</v>
      </c>
      <c r="AZ49" s="84">
        <v>-1.8</v>
      </c>
    </row>
    <row r="50" spans="1:52" ht="13.5" thickBot="1">
      <c r="A50" s="53" t="s">
        <v>830</v>
      </c>
      <c r="B50" s="54" t="s">
        <v>24</v>
      </c>
      <c r="C50" s="66">
        <v>11.16</v>
      </c>
      <c r="D50" s="66">
        <v>10.71</v>
      </c>
      <c r="E50" s="66">
        <v>10.8</v>
      </c>
      <c r="F50" s="66">
        <v>9.9700000000000006</v>
      </c>
      <c r="G50" s="66">
        <v>10.01</v>
      </c>
      <c r="H50" s="66">
        <v>9.3699999999999992</v>
      </c>
      <c r="I50" s="66">
        <v>9.7100000000000009</v>
      </c>
      <c r="J50" s="66">
        <v>9.01</v>
      </c>
      <c r="K50" s="66">
        <v>9.0399999999999991</v>
      </c>
      <c r="L50" s="66">
        <v>8.4</v>
      </c>
      <c r="M50" s="66">
        <v>8.59</v>
      </c>
      <c r="N50" s="66">
        <v>8.34</v>
      </c>
      <c r="O50" s="66">
        <v>8.23</v>
      </c>
      <c r="P50" s="66">
        <v>8.27</v>
      </c>
      <c r="Q50" s="66">
        <v>7.72</v>
      </c>
      <c r="R50" s="66">
        <v>8.3800000000000008</v>
      </c>
      <c r="S50" s="64"/>
      <c r="T50" s="79">
        <v>11.5</v>
      </c>
      <c r="U50" s="79">
        <v>14.3</v>
      </c>
      <c r="V50" s="79">
        <v>11.2</v>
      </c>
      <c r="W50" s="79">
        <v>10.7</v>
      </c>
      <c r="X50" s="79">
        <v>10.7</v>
      </c>
      <c r="Y50" s="79">
        <v>11.5</v>
      </c>
      <c r="Z50" s="79">
        <v>13</v>
      </c>
      <c r="AA50" s="79">
        <v>8</v>
      </c>
      <c r="AB50" s="79">
        <v>9.8000000000000007</v>
      </c>
      <c r="AC50" s="79">
        <v>1.6</v>
      </c>
      <c r="AD50" s="79">
        <v>11.3</v>
      </c>
      <c r="AE50" s="79">
        <v>-0.5</v>
      </c>
      <c r="AF50" s="84">
        <v>0.5</v>
      </c>
      <c r="AG50" s="84">
        <v>5.8</v>
      </c>
      <c r="AH50" s="84">
        <v>-2</v>
      </c>
      <c r="AI50" s="84">
        <v>15</v>
      </c>
      <c r="AJ50" s="64"/>
      <c r="AK50" s="79">
        <v>4.2</v>
      </c>
      <c r="AL50" s="79">
        <v>-0.8</v>
      </c>
      <c r="AM50" s="79">
        <v>8.3000000000000007</v>
      </c>
      <c r="AN50" s="79">
        <v>-0.4</v>
      </c>
      <c r="AO50" s="79">
        <v>6.8</v>
      </c>
      <c r="AP50" s="79">
        <v>-3.5</v>
      </c>
      <c r="AQ50" s="79">
        <v>7.8</v>
      </c>
      <c r="AR50" s="79">
        <v>-0.3</v>
      </c>
      <c r="AS50" s="79">
        <v>7.6</v>
      </c>
      <c r="AT50" s="79">
        <v>-2.2000000000000002</v>
      </c>
      <c r="AU50" s="79">
        <v>3</v>
      </c>
      <c r="AV50" s="79">
        <v>1.3</v>
      </c>
      <c r="AW50" s="79">
        <v>-0.5</v>
      </c>
      <c r="AX50" s="79">
        <v>7.1</v>
      </c>
      <c r="AY50" s="79">
        <v>-7.9</v>
      </c>
      <c r="AZ50" s="84">
        <v>2.2999999999999998</v>
      </c>
    </row>
    <row r="51" spans="1:52" ht="13.5" thickBot="1">
      <c r="A51" s="53" t="s">
        <v>831</v>
      </c>
      <c r="B51" s="54" t="s">
        <v>17</v>
      </c>
      <c r="C51" s="66">
        <v>9.43</v>
      </c>
      <c r="D51" s="66">
        <v>8.85</v>
      </c>
      <c r="E51" s="66">
        <v>8.8000000000000007</v>
      </c>
      <c r="F51" s="66">
        <v>8.23</v>
      </c>
      <c r="G51" s="66">
        <v>8.6</v>
      </c>
      <c r="H51" s="66">
        <v>8.27</v>
      </c>
      <c r="I51" s="66">
        <v>7.89</v>
      </c>
      <c r="J51" s="66">
        <v>7.42</v>
      </c>
      <c r="K51" s="66">
        <v>7.28</v>
      </c>
      <c r="L51" s="66">
        <v>7.33</v>
      </c>
      <c r="M51" s="66">
        <v>6.81</v>
      </c>
      <c r="N51" s="66">
        <v>6.65</v>
      </c>
      <c r="O51" s="66">
        <v>6.59</v>
      </c>
      <c r="P51" s="66">
        <v>6.53</v>
      </c>
      <c r="Q51" s="66">
        <v>6.73</v>
      </c>
      <c r="R51" s="66">
        <v>6.41</v>
      </c>
      <c r="S51" s="64"/>
      <c r="T51" s="79">
        <v>9.6999999999999993</v>
      </c>
      <c r="U51" s="79">
        <v>7</v>
      </c>
      <c r="V51" s="79">
        <v>11.5</v>
      </c>
      <c r="W51" s="79">
        <v>10.9</v>
      </c>
      <c r="X51" s="79">
        <v>18.100000000000001</v>
      </c>
      <c r="Y51" s="79">
        <v>12.8</v>
      </c>
      <c r="Z51" s="79">
        <v>15.9</v>
      </c>
      <c r="AA51" s="79">
        <v>11.6</v>
      </c>
      <c r="AB51" s="79">
        <v>10.5</v>
      </c>
      <c r="AC51" s="79">
        <v>12.3</v>
      </c>
      <c r="AD51" s="79">
        <v>1.2</v>
      </c>
      <c r="AE51" s="79">
        <v>3.7</v>
      </c>
      <c r="AF51" s="84">
        <v>-2.8</v>
      </c>
      <c r="AG51" s="84">
        <v>-0.3</v>
      </c>
      <c r="AH51" s="84">
        <v>12.5</v>
      </c>
      <c r="AI51" s="84">
        <v>11.5</v>
      </c>
      <c r="AJ51" s="64"/>
      <c r="AK51" s="79">
        <v>6.6</v>
      </c>
      <c r="AL51" s="79">
        <v>0.6</v>
      </c>
      <c r="AM51" s="79">
        <v>6.9</v>
      </c>
      <c r="AN51" s="79">
        <v>-4.3</v>
      </c>
      <c r="AO51" s="79">
        <v>4</v>
      </c>
      <c r="AP51" s="79">
        <v>4.8</v>
      </c>
      <c r="AQ51" s="79">
        <v>6.3</v>
      </c>
      <c r="AR51" s="79">
        <v>1.9</v>
      </c>
      <c r="AS51" s="79">
        <v>-0.7</v>
      </c>
      <c r="AT51" s="79">
        <v>7.6</v>
      </c>
      <c r="AU51" s="79">
        <v>2.4</v>
      </c>
      <c r="AV51" s="79">
        <v>0.9</v>
      </c>
      <c r="AW51" s="79">
        <v>0.9</v>
      </c>
      <c r="AX51" s="79">
        <v>-3</v>
      </c>
      <c r="AY51" s="79">
        <v>5</v>
      </c>
      <c r="AZ51" s="84">
        <v>-5.5</v>
      </c>
    </row>
    <row r="52" spans="1:52" ht="13.5" thickBot="1">
      <c r="A52" s="53" t="s">
        <v>832</v>
      </c>
      <c r="B52" s="54" t="s">
        <v>25</v>
      </c>
      <c r="C52" s="66">
        <v>9.66</v>
      </c>
      <c r="D52" s="66">
        <v>9.25</v>
      </c>
      <c r="E52" s="66">
        <v>9.01</v>
      </c>
      <c r="F52" s="66">
        <v>8.2200000000000006</v>
      </c>
      <c r="G52" s="66">
        <v>7.98</v>
      </c>
      <c r="H52" s="66">
        <v>7.62</v>
      </c>
      <c r="I52" s="66">
        <v>7.63</v>
      </c>
      <c r="J52" s="66">
        <v>7.21</v>
      </c>
      <c r="K52" s="66">
        <v>6.94</v>
      </c>
      <c r="L52" s="66">
        <v>6.85</v>
      </c>
      <c r="M52" s="66">
        <v>6.99</v>
      </c>
      <c r="N52" s="66">
        <v>6.54</v>
      </c>
      <c r="O52" s="66">
        <v>6.6</v>
      </c>
      <c r="P52" s="66">
        <v>6.37</v>
      </c>
      <c r="Q52" s="66">
        <v>5.99</v>
      </c>
      <c r="R52" s="66">
        <v>6.52</v>
      </c>
      <c r="S52" s="64"/>
      <c r="T52" s="79">
        <v>21.1</v>
      </c>
      <c r="U52" s="79">
        <v>21.4</v>
      </c>
      <c r="V52" s="79">
        <v>18.100000000000001</v>
      </c>
      <c r="W52" s="79">
        <v>14</v>
      </c>
      <c r="X52" s="79">
        <v>15</v>
      </c>
      <c r="Y52" s="79">
        <v>11.2</v>
      </c>
      <c r="Z52" s="79">
        <v>9.1999999999999993</v>
      </c>
      <c r="AA52" s="79">
        <v>10.199999999999999</v>
      </c>
      <c r="AB52" s="79">
        <v>5.2</v>
      </c>
      <c r="AC52" s="79">
        <v>7.5</v>
      </c>
      <c r="AD52" s="79">
        <v>16.7</v>
      </c>
      <c r="AE52" s="79">
        <v>0.3</v>
      </c>
      <c r="AF52" s="84">
        <v>3.8</v>
      </c>
      <c r="AG52" s="84">
        <v>3.4</v>
      </c>
      <c r="AH52" s="84">
        <v>-4.5999999999999996</v>
      </c>
      <c r="AI52" s="84">
        <v>15.6</v>
      </c>
      <c r="AJ52" s="64"/>
      <c r="AK52" s="79">
        <v>4.4000000000000004</v>
      </c>
      <c r="AL52" s="79">
        <v>2.7</v>
      </c>
      <c r="AM52" s="79">
        <v>9.6</v>
      </c>
      <c r="AN52" s="79">
        <v>3</v>
      </c>
      <c r="AO52" s="79">
        <v>4.7</v>
      </c>
      <c r="AP52" s="79">
        <v>-0.1</v>
      </c>
      <c r="AQ52" s="79">
        <v>5.8</v>
      </c>
      <c r="AR52" s="79">
        <v>3.9</v>
      </c>
      <c r="AS52" s="79">
        <v>1.3</v>
      </c>
      <c r="AT52" s="79">
        <v>-2</v>
      </c>
      <c r="AU52" s="79">
        <v>6.9</v>
      </c>
      <c r="AV52" s="79">
        <v>-0.9</v>
      </c>
      <c r="AW52" s="79">
        <v>3.6</v>
      </c>
      <c r="AX52" s="79">
        <v>6.3</v>
      </c>
      <c r="AY52" s="79">
        <v>-8.1</v>
      </c>
      <c r="AZ52" s="84">
        <v>2.5</v>
      </c>
    </row>
    <row r="53" spans="1:52" ht="13.5" thickBot="1">
      <c r="A53" s="53" t="s">
        <v>841</v>
      </c>
      <c r="B53" s="54" t="s">
        <v>143</v>
      </c>
      <c r="C53" s="66">
        <v>4.8899999999999997</v>
      </c>
      <c r="D53" s="66">
        <v>4.74</v>
      </c>
      <c r="E53" s="66">
        <v>4.66</v>
      </c>
      <c r="F53" s="66">
        <v>4.46</v>
      </c>
      <c r="G53" s="66">
        <v>4.3</v>
      </c>
      <c r="H53" s="66">
        <v>4.47</v>
      </c>
      <c r="I53" s="66">
        <v>4.1900000000000004</v>
      </c>
      <c r="J53" s="66">
        <v>3.96</v>
      </c>
      <c r="K53" s="66">
        <v>3.96</v>
      </c>
      <c r="L53" s="66">
        <v>3.77</v>
      </c>
      <c r="M53" s="66">
        <v>3.88</v>
      </c>
      <c r="N53" s="66">
        <v>3.79</v>
      </c>
      <c r="O53" s="66">
        <v>3.91</v>
      </c>
      <c r="P53" s="66">
        <v>3.64</v>
      </c>
      <c r="Q53" s="66">
        <v>3.69</v>
      </c>
      <c r="R53" s="66">
        <v>3.7</v>
      </c>
      <c r="S53" s="64"/>
      <c r="T53" s="79">
        <v>13.7</v>
      </c>
      <c r="U53" s="79">
        <v>6</v>
      </c>
      <c r="V53" s="79">
        <v>11.2</v>
      </c>
      <c r="W53" s="79">
        <v>12.6</v>
      </c>
      <c r="X53" s="79">
        <v>8.6</v>
      </c>
      <c r="Y53" s="79">
        <v>18.600000000000001</v>
      </c>
      <c r="Z53" s="79">
        <v>8</v>
      </c>
      <c r="AA53" s="79">
        <v>4.5</v>
      </c>
      <c r="AB53" s="79">
        <v>1.3</v>
      </c>
      <c r="AC53" s="79">
        <v>3.6</v>
      </c>
      <c r="AD53" s="79">
        <v>5.0999999999999996</v>
      </c>
      <c r="AE53" s="79">
        <v>2.4</v>
      </c>
      <c r="AF53" s="84">
        <v>7.4</v>
      </c>
      <c r="AG53" s="84">
        <v>1.1000000000000001</v>
      </c>
      <c r="AH53" s="84">
        <v>5.0999999999999996</v>
      </c>
      <c r="AI53" s="84">
        <v>7.2</v>
      </c>
      <c r="AJ53" s="64"/>
      <c r="AK53" s="79">
        <v>3.2</v>
      </c>
      <c r="AL53" s="79">
        <v>1.7</v>
      </c>
      <c r="AM53" s="79">
        <v>4.5</v>
      </c>
      <c r="AN53" s="79">
        <v>3.7</v>
      </c>
      <c r="AO53" s="79">
        <v>-3.8</v>
      </c>
      <c r="AP53" s="79">
        <v>6.7</v>
      </c>
      <c r="AQ53" s="79">
        <v>5.8</v>
      </c>
      <c r="AR53" s="79">
        <v>0</v>
      </c>
      <c r="AS53" s="79">
        <v>5</v>
      </c>
      <c r="AT53" s="79">
        <v>-2.8</v>
      </c>
      <c r="AU53" s="79">
        <v>2.4</v>
      </c>
      <c r="AV53" s="79">
        <v>-3.1</v>
      </c>
      <c r="AW53" s="79">
        <v>7.4</v>
      </c>
      <c r="AX53" s="79">
        <v>-1.4</v>
      </c>
      <c r="AY53" s="79">
        <v>-0.3</v>
      </c>
      <c r="AZ53" s="84">
        <v>1.6</v>
      </c>
    </row>
    <row r="54" spans="1:52" ht="13.5" thickBot="1">
      <c r="A54" s="53" t="s">
        <v>842</v>
      </c>
      <c r="B54" s="54" t="s">
        <v>41</v>
      </c>
      <c r="C54" s="66">
        <v>6.7</v>
      </c>
      <c r="D54" s="66">
        <v>7.42</v>
      </c>
      <c r="E54" s="66">
        <v>6.63</v>
      </c>
      <c r="F54" s="66">
        <v>6.34</v>
      </c>
      <c r="G54" s="66">
        <v>5.61</v>
      </c>
      <c r="H54" s="66">
        <v>6.48</v>
      </c>
      <c r="I54" s="66">
        <v>5.6</v>
      </c>
      <c r="J54" s="66">
        <v>5.04</v>
      </c>
      <c r="K54" s="66">
        <v>5.34</v>
      </c>
      <c r="L54" s="66">
        <v>4.92</v>
      </c>
      <c r="M54" s="66">
        <v>5.27</v>
      </c>
      <c r="N54" s="66">
        <v>4.75</v>
      </c>
      <c r="O54" s="66">
        <v>4.8499999999999996</v>
      </c>
      <c r="P54" s="66">
        <v>4.22</v>
      </c>
      <c r="Q54" s="66">
        <v>5.38</v>
      </c>
      <c r="R54" s="66">
        <v>4.66</v>
      </c>
      <c r="S54" s="64"/>
      <c r="T54" s="79">
        <v>19.399999999999999</v>
      </c>
      <c r="U54" s="79">
        <v>14.5</v>
      </c>
      <c r="V54" s="79">
        <v>18.399999999999999</v>
      </c>
      <c r="W54" s="79">
        <v>25.8</v>
      </c>
      <c r="X54" s="79">
        <v>5.0999999999999996</v>
      </c>
      <c r="Y54" s="79">
        <v>31.7</v>
      </c>
      <c r="Z54" s="79">
        <v>6.3</v>
      </c>
      <c r="AA54" s="79">
        <v>6.1</v>
      </c>
      <c r="AB54" s="79">
        <v>10.1</v>
      </c>
      <c r="AC54" s="79">
        <v>16.600000000000001</v>
      </c>
      <c r="AD54" s="79">
        <v>-2</v>
      </c>
      <c r="AE54" s="79">
        <v>1.9</v>
      </c>
      <c r="AF54" s="84">
        <v>-4</v>
      </c>
      <c r="AG54" s="84">
        <v>1</v>
      </c>
      <c r="AH54" s="84">
        <v>10.7</v>
      </c>
      <c r="AI54" s="84">
        <v>13.9</v>
      </c>
      <c r="AJ54" s="64"/>
      <c r="AK54" s="79">
        <v>-9.6999999999999993</v>
      </c>
      <c r="AL54" s="79">
        <v>11.9</v>
      </c>
      <c r="AM54" s="79">
        <v>4.5999999999999996</v>
      </c>
      <c r="AN54" s="79">
        <v>13</v>
      </c>
      <c r="AO54" s="79">
        <v>-13.4</v>
      </c>
      <c r="AP54" s="79">
        <v>15.7</v>
      </c>
      <c r="AQ54" s="79">
        <v>11.1</v>
      </c>
      <c r="AR54" s="79">
        <v>-5.6</v>
      </c>
      <c r="AS54" s="79">
        <v>8.5</v>
      </c>
      <c r="AT54" s="79">
        <v>-6.6</v>
      </c>
      <c r="AU54" s="79">
        <v>10.9</v>
      </c>
      <c r="AV54" s="79">
        <v>-2.1</v>
      </c>
      <c r="AW54" s="79">
        <v>14.9</v>
      </c>
      <c r="AX54" s="79">
        <v>-21.6</v>
      </c>
      <c r="AY54" s="79">
        <v>15.5</v>
      </c>
      <c r="AZ54" s="84">
        <v>-7.7</v>
      </c>
    </row>
    <row r="55" spans="1:52" ht="13.5" thickBot="1">
      <c r="A55" s="53" t="s">
        <v>843</v>
      </c>
      <c r="B55" s="54" t="s">
        <v>44</v>
      </c>
      <c r="C55" s="66">
        <v>5.23</v>
      </c>
      <c r="D55" s="66">
        <v>4.95</v>
      </c>
      <c r="E55" s="66">
        <v>4.55</v>
      </c>
      <c r="F55" s="66">
        <v>4.34</v>
      </c>
      <c r="G55" s="66">
        <v>4.6500000000000004</v>
      </c>
      <c r="H55" s="66">
        <v>4.5199999999999996</v>
      </c>
      <c r="I55" s="66">
        <v>4.1399999999999997</v>
      </c>
      <c r="J55" s="66">
        <v>3.85</v>
      </c>
      <c r="K55" s="66">
        <v>3.79</v>
      </c>
      <c r="L55" s="66">
        <v>3.89</v>
      </c>
      <c r="M55" s="66">
        <v>3.78</v>
      </c>
      <c r="N55" s="66">
        <v>3.75</v>
      </c>
      <c r="O55" s="66">
        <v>4.0199999999999996</v>
      </c>
      <c r="P55" s="66">
        <v>3.89</v>
      </c>
      <c r="Q55" s="66">
        <v>3.67</v>
      </c>
      <c r="R55" s="66">
        <v>4.12</v>
      </c>
      <c r="S55" s="64"/>
      <c r="T55" s="79">
        <v>12.5</v>
      </c>
      <c r="U55" s="79">
        <v>9.5</v>
      </c>
      <c r="V55" s="79">
        <v>9.9</v>
      </c>
      <c r="W55" s="79">
        <v>12.7</v>
      </c>
      <c r="X55" s="79">
        <v>22.7</v>
      </c>
      <c r="Y55" s="79">
        <v>16.2</v>
      </c>
      <c r="Z55" s="79">
        <v>9.5</v>
      </c>
      <c r="AA55" s="79">
        <v>2.7</v>
      </c>
      <c r="AB55" s="79">
        <v>-5.7</v>
      </c>
      <c r="AC55" s="79">
        <v>0</v>
      </c>
      <c r="AD55" s="79">
        <v>3</v>
      </c>
      <c r="AE55" s="79">
        <v>-9</v>
      </c>
      <c r="AF55" s="84">
        <v>10.7</v>
      </c>
      <c r="AG55" s="84">
        <v>0</v>
      </c>
      <c r="AH55" s="84">
        <v>2.5</v>
      </c>
      <c r="AI55" s="84">
        <v>16.100000000000001</v>
      </c>
      <c r="AJ55" s="64"/>
      <c r="AK55" s="79">
        <v>5.7</v>
      </c>
      <c r="AL55" s="79">
        <v>8.8000000000000007</v>
      </c>
      <c r="AM55" s="79">
        <v>4.8</v>
      </c>
      <c r="AN55" s="79">
        <v>-6.7</v>
      </c>
      <c r="AO55" s="79">
        <v>2.9</v>
      </c>
      <c r="AP55" s="79">
        <v>9.1999999999999993</v>
      </c>
      <c r="AQ55" s="79">
        <v>7.5</v>
      </c>
      <c r="AR55" s="79">
        <v>1.6</v>
      </c>
      <c r="AS55" s="79">
        <v>-2.6</v>
      </c>
      <c r="AT55" s="79">
        <v>2.9</v>
      </c>
      <c r="AU55" s="79">
        <v>0.8</v>
      </c>
      <c r="AV55" s="79">
        <v>-6.7</v>
      </c>
      <c r="AW55" s="79">
        <v>3.3</v>
      </c>
      <c r="AX55" s="79">
        <v>6</v>
      </c>
      <c r="AY55" s="79">
        <v>-10.9</v>
      </c>
      <c r="AZ55" s="84">
        <v>13.5</v>
      </c>
    </row>
    <row r="56" spans="1:52" ht="13.5" thickBot="1">
      <c r="A56" s="53" t="s">
        <v>844</v>
      </c>
      <c r="B56" s="54" t="s">
        <v>42</v>
      </c>
      <c r="C56" s="66">
        <v>3.7</v>
      </c>
      <c r="D56" s="66">
        <v>3.51</v>
      </c>
      <c r="E56" s="66">
        <v>3.81</v>
      </c>
      <c r="F56" s="66">
        <v>3.52</v>
      </c>
      <c r="G56" s="66">
        <v>3.43</v>
      </c>
      <c r="H56" s="66">
        <v>3.77</v>
      </c>
      <c r="I56" s="66">
        <v>3.08</v>
      </c>
      <c r="J56" s="66">
        <v>3.22</v>
      </c>
      <c r="K56" s="66">
        <v>3.32</v>
      </c>
      <c r="L56" s="66">
        <v>3.06</v>
      </c>
      <c r="M56" s="66">
        <v>2.8</v>
      </c>
      <c r="N56" s="66">
        <v>2.96</v>
      </c>
      <c r="O56" s="66">
        <v>3.43</v>
      </c>
      <c r="P56" s="66">
        <v>2.95</v>
      </c>
      <c r="Q56" s="66">
        <v>2.83</v>
      </c>
      <c r="R56" s="66">
        <v>2.97</v>
      </c>
      <c r="S56" s="64"/>
      <c r="T56" s="79">
        <v>7.9</v>
      </c>
      <c r="U56" s="79">
        <v>-6.9</v>
      </c>
      <c r="V56" s="79">
        <v>23.7</v>
      </c>
      <c r="W56" s="79">
        <v>9.3000000000000007</v>
      </c>
      <c r="X56" s="79">
        <v>3.3</v>
      </c>
      <c r="Y56" s="79">
        <v>23.2</v>
      </c>
      <c r="Z56" s="79">
        <v>10</v>
      </c>
      <c r="AA56" s="79">
        <v>8.8000000000000007</v>
      </c>
      <c r="AB56" s="79">
        <v>-3.2</v>
      </c>
      <c r="AC56" s="79">
        <v>3.7</v>
      </c>
      <c r="AD56" s="79">
        <v>-1.1000000000000001</v>
      </c>
      <c r="AE56" s="79">
        <v>-0.3</v>
      </c>
      <c r="AF56" s="84">
        <v>26.6</v>
      </c>
      <c r="AG56" s="84">
        <v>2.1</v>
      </c>
      <c r="AH56" s="84">
        <v>-4.0999999999999996</v>
      </c>
      <c r="AI56" s="84">
        <v>10.4</v>
      </c>
      <c r="AJ56" s="64"/>
      <c r="AK56" s="79">
        <v>5.4</v>
      </c>
      <c r="AL56" s="79">
        <v>-7.9</v>
      </c>
      <c r="AM56" s="79">
        <v>8.1999999999999993</v>
      </c>
      <c r="AN56" s="79">
        <v>2.6</v>
      </c>
      <c r="AO56" s="79">
        <v>-9</v>
      </c>
      <c r="AP56" s="79">
        <v>22.4</v>
      </c>
      <c r="AQ56" s="79">
        <v>-4.3</v>
      </c>
      <c r="AR56" s="79">
        <v>-3</v>
      </c>
      <c r="AS56" s="79">
        <v>8.5</v>
      </c>
      <c r="AT56" s="79">
        <v>9.3000000000000007</v>
      </c>
      <c r="AU56" s="79">
        <v>-5.4</v>
      </c>
      <c r="AV56" s="79">
        <v>-13.7</v>
      </c>
      <c r="AW56" s="79">
        <v>16.3</v>
      </c>
      <c r="AX56" s="79">
        <v>4.2</v>
      </c>
      <c r="AY56" s="79">
        <v>-4.7</v>
      </c>
      <c r="AZ56" s="84">
        <v>9.6</v>
      </c>
    </row>
    <row r="57" spans="1:52" ht="13.5" thickBot="1">
      <c r="A57" s="53" t="s">
        <v>845</v>
      </c>
      <c r="B57" s="54" t="s">
        <v>43</v>
      </c>
      <c r="C57" s="66">
        <v>4.96</v>
      </c>
      <c r="D57" s="66">
        <v>5.05</v>
      </c>
      <c r="E57" s="66">
        <v>4.54</v>
      </c>
      <c r="F57" s="66">
        <v>4.6399999999999997</v>
      </c>
      <c r="G57" s="66">
        <v>4.3899999999999997</v>
      </c>
      <c r="H57" s="66">
        <v>4.41</v>
      </c>
      <c r="I57" s="66">
        <v>4.4800000000000004</v>
      </c>
      <c r="J57" s="66">
        <v>4</v>
      </c>
      <c r="K57" s="66">
        <v>4</v>
      </c>
      <c r="L57" s="66">
        <v>3.81</v>
      </c>
      <c r="M57" s="66">
        <v>4.0999999999999996</v>
      </c>
      <c r="N57" s="66">
        <v>3.87</v>
      </c>
      <c r="O57" s="66">
        <v>3.89</v>
      </c>
      <c r="P57" s="66">
        <v>3.78</v>
      </c>
      <c r="Q57" s="66">
        <v>3.87</v>
      </c>
      <c r="R57" s="66">
        <v>3.61</v>
      </c>
      <c r="S57" s="64"/>
      <c r="T57" s="79">
        <v>13</v>
      </c>
      <c r="U57" s="79">
        <v>14.5</v>
      </c>
      <c r="V57" s="79">
        <v>1.3</v>
      </c>
      <c r="W57" s="79">
        <v>16</v>
      </c>
      <c r="X57" s="79">
        <v>9.6999999999999993</v>
      </c>
      <c r="Y57" s="79">
        <v>15.7</v>
      </c>
      <c r="Z57" s="79">
        <v>9.3000000000000007</v>
      </c>
      <c r="AA57" s="79">
        <v>3.4</v>
      </c>
      <c r="AB57" s="79">
        <v>2.8</v>
      </c>
      <c r="AC57" s="79">
        <v>0.8</v>
      </c>
      <c r="AD57" s="79">
        <v>5.9</v>
      </c>
      <c r="AE57" s="79">
        <v>7.2</v>
      </c>
      <c r="AF57" s="84">
        <v>1.6</v>
      </c>
      <c r="AG57" s="84">
        <v>0.5</v>
      </c>
      <c r="AH57" s="84">
        <v>10.3</v>
      </c>
      <c r="AI57" s="84">
        <v>1.7</v>
      </c>
      <c r="AJ57" s="64"/>
      <c r="AK57" s="79">
        <v>-1.8</v>
      </c>
      <c r="AL57" s="79">
        <v>11.2</v>
      </c>
      <c r="AM57" s="79">
        <v>-2.2000000000000002</v>
      </c>
      <c r="AN57" s="79">
        <v>5.7</v>
      </c>
      <c r="AO57" s="79">
        <v>-0.5</v>
      </c>
      <c r="AP57" s="79">
        <v>-1.6</v>
      </c>
      <c r="AQ57" s="79">
        <v>12</v>
      </c>
      <c r="AR57" s="79">
        <v>0</v>
      </c>
      <c r="AS57" s="79">
        <v>5</v>
      </c>
      <c r="AT57" s="79">
        <v>-7.1</v>
      </c>
      <c r="AU57" s="79">
        <v>5.9</v>
      </c>
      <c r="AV57" s="79">
        <v>-0.5</v>
      </c>
      <c r="AW57" s="79">
        <v>2.9</v>
      </c>
      <c r="AX57" s="79">
        <v>-2.2999999999999998</v>
      </c>
      <c r="AY57" s="79">
        <v>7.2</v>
      </c>
      <c r="AZ57" s="84">
        <v>-5.7</v>
      </c>
    </row>
    <row r="58" spans="1:52" ht="13.5" thickBot="1">
      <c r="A58" s="53" t="s">
        <v>144</v>
      </c>
      <c r="B58" s="54" t="s">
        <v>1</v>
      </c>
      <c r="C58" s="66">
        <v>9.09</v>
      </c>
      <c r="D58" s="66">
        <v>8</v>
      </c>
      <c r="E58" s="66">
        <v>8.35</v>
      </c>
      <c r="F58" s="66">
        <v>7.8</v>
      </c>
      <c r="G58" s="66">
        <v>8.06</v>
      </c>
      <c r="H58" s="66">
        <v>7.48</v>
      </c>
      <c r="I58" s="66">
        <v>7.41</v>
      </c>
      <c r="J58" s="66">
        <v>7.05</v>
      </c>
      <c r="K58" s="66">
        <v>7.07</v>
      </c>
      <c r="L58" s="66">
        <v>6.74</v>
      </c>
      <c r="M58" s="66">
        <v>6.96</v>
      </c>
      <c r="N58" s="66">
        <v>6.67</v>
      </c>
      <c r="O58" s="66">
        <v>6.71</v>
      </c>
      <c r="P58" s="66">
        <v>6.57</v>
      </c>
      <c r="Q58" s="66">
        <v>6.54</v>
      </c>
      <c r="R58" s="66">
        <v>6.73</v>
      </c>
      <c r="S58" s="64"/>
      <c r="T58" s="79">
        <v>12.8</v>
      </c>
      <c r="U58" s="79">
        <v>7</v>
      </c>
      <c r="V58" s="79">
        <v>12.7</v>
      </c>
      <c r="W58" s="79">
        <v>10.6</v>
      </c>
      <c r="X58" s="79">
        <v>14</v>
      </c>
      <c r="Y58" s="79">
        <v>11</v>
      </c>
      <c r="Z58" s="79">
        <v>6.5</v>
      </c>
      <c r="AA58" s="79">
        <v>5.7</v>
      </c>
      <c r="AB58" s="79">
        <v>5.4</v>
      </c>
      <c r="AC58" s="79">
        <v>2.6</v>
      </c>
      <c r="AD58" s="79">
        <v>6.4</v>
      </c>
      <c r="AE58" s="79">
        <v>-0.9</v>
      </c>
      <c r="AF58" s="84">
        <v>0.6</v>
      </c>
      <c r="AG58" s="84">
        <v>8.8000000000000007</v>
      </c>
      <c r="AH58" s="84">
        <v>8.1</v>
      </c>
      <c r="AI58" s="84">
        <v>11.6</v>
      </c>
      <c r="AJ58" s="64"/>
      <c r="AK58" s="79">
        <v>13.6</v>
      </c>
      <c r="AL58" s="79">
        <v>-4.2</v>
      </c>
      <c r="AM58" s="79">
        <v>7.1</v>
      </c>
      <c r="AN58" s="79">
        <v>-3.2</v>
      </c>
      <c r="AO58" s="79">
        <v>7.8</v>
      </c>
      <c r="AP58" s="79">
        <v>0.9</v>
      </c>
      <c r="AQ58" s="79">
        <v>5.0999999999999996</v>
      </c>
      <c r="AR58" s="79">
        <v>-0.3</v>
      </c>
      <c r="AS58" s="79">
        <v>4.9000000000000004</v>
      </c>
      <c r="AT58" s="79">
        <v>-3.2</v>
      </c>
      <c r="AU58" s="79">
        <v>4.3</v>
      </c>
      <c r="AV58" s="79">
        <v>-0.6</v>
      </c>
      <c r="AW58" s="79">
        <v>2.1</v>
      </c>
      <c r="AX58" s="79">
        <v>0.5</v>
      </c>
      <c r="AY58" s="79">
        <v>-2.8</v>
      </c>
      <c r="AZ58" s="84">
        <v>0.9</v>
      </c>
    </row>
    <row r="59" spans="1:52" ht="13.5" thickBot="1">
      <c r="A59" s="53" t="s">
        <v>124</v>
      </c>
      <c r="B59" s="54" t="s">
        <v>1</v>
      </c>
      <c r="C59" s="66">
        <v>9.09</v>
      </c>
      <c r="D59" s="66">
        <v>8</v>
      </c>
      <c r="E59" s="66">
        <v>8.35</v>
      </c>
      <c r="F59" s="66">
        <v>7.8</v>
      </c>
      <c r="G59" s="66">
        <v>8.06</v>
      </c>
      <c r="H59" s="66">
        <v>7.48</v>
      </c>
      <c r="I59" s="66">
        <v>7.41</v>
      </c>
      <c r="J59" s="66">
        <v>7.05</v>
      </c>
      <c r="K59" s="66">
        <v>7.07</v>
      </c>
      <c r="L59" s="66">
        <v>6.74</v>
      </c>
      <c r="M59" s="66">
        <v>6.96</v>
      </c>
      <c r="N59" s="66">
        <v>6.67</v>
      </c>
      <c r="O59" s="66">
        <v>6.71</v>
      </c>
      <c r="P59" s="66">
        <v>6.57</v>
      </c>
      <c r="Q59" s="66">
        <v>6.54</v>
      </c>
      <c r="R59" s="66">
        <v>6.73</v>
      </c>
      <c r="S59" s="64"/>
      <c r="T59" s="79">
        <v>12.8</v>
      </c>
      <c r="U59" s="79">
        <v>7</v>
      </c>
      <c r="V59" s="79">
        <v>12.7</v>
      </c>
      <c r="W59" s="79">
        <v>10.6</v>
      </c>
      <c r="X59" s="79">
        <v>14</v>
      </c>
      <c r="Y59" s="79">
        <v>11</v>
      </c>
      <c r="Z59" s="79">
        <v>6.5</v>
      </c>
      <c r="AA59" s="79">
        <v>5.7</v>
      </c>
      <c r="AB59" s="79">
        <v>5.4</v>
      </c>
      <c r="AC59" s="79">
        <v>2.6</v>
      </c>
      <c r="AD59" s="79">
        <v>6.4</v>
      </c>
      <c r="AE59" s="79">
        <v>-0.9</v>
      </c>
      <c r="AF59" s="84">
        <v>0.6</v>
      </c>
      <c r="AG59" s="84">
        <v>8.8000000000000007</v>
      </c>
      <c r="AH59" s="84">
        <v>8.1</v>
      </c>
      <c r="AI59" s="84">
        <v>11.6</v>
      </c>
      <c r="AJ59" s="64"/>
      <c r="AK59" s="79">
        <v>13.6</v>
      </c>
      <c r="AL59" s="79">
        <v>-4.2</v>
      </c>
      <c r="AM59" s="79">
        <v>7.1</v>
      </c>
      <c r="AN59" s="79">
        <v>-3.2</v>
      </c>
      <c r="AO59" s="79">
        <v>7.8</v>
      </c>
      <c r="AP59" s="79">
        <v>0.9</v>
      </c>
      <c r="AQ59" s="79">
        <v>5.0999999999999996</v>
      </c>
      <c r="AR59" s="79">
        <v>-0.3</v>
      </c>
      <c r="AS59" s="79">
        <v>4.9000000000000004</v>
      </c>
      <c r="AT59" s="79">
        <v>-3.2</v>
      </c>
      <c r="AU59" s="79">
        <v>4.3</v>
      </c>
      <c r="AV59" s="79">
        <v>-0.6</v>
      </c>
      <c r="AW59" s="79">
        <v>2.1</v>
      </c>
      <c r="AX59" s="79">
        <v>0.5</v>
      </c>
      <c r="AY59" s="79">
        <v>-2.8</v>
      </c>
      <c r="AZ59" s="84">
        <v>0.9</v>
      </c>
    </row>
    <row r="60" spans="1:52" ht="13.5" thickBot="1">
      <c r="A60" s="53" t="s">
        <v>145</v>
      </c>
      <c r="B60" s="54" t="s">
        <v>126</v>
      </c>
      <c r="C60" s="66">
        <v>4.8600000000000003</v>
      </c>
      <c r="D60" s="66">
        <v>5</v>
      </c>
      <c r="E60" s="66">
        <v>4.93</v>
      </c>
      <c r="F60" s="66">
        <v>4.62</v>
      </c>
      <c r="G60" s="66">
        <v>5.0199999999999996</v>
      </c>
      <c r="H60" s="66">
        <v>3.98</v>
      </c>
      <c r="I60" s="66">
        <v>4.54</v>
      </c>
      <c r="J60" s="66">
        <v>4.38</v>
      </c>
      <c r="K60" s="66">
        <v>4.3899999999999997</v>
      </c>
      <c r="L60" s="66">
        <v>4.3099999999999996</v>
      </c>
      <c r="M60" s="66">
        <v>4</v>
      </c>
      <c r="N60" s="66">
        <v>3.78</v>
      </c>
      <c r="O60" s="66">
        <v>3.9</v>
      </c>
      <c r="P60" s="66">
        <v>3.98</v>
      </c>
      <c r="Q60" s="66">
        <v>4.28</v>
      </c>
      <c r="R60" s="66">
        <v>3.93</v>
      </c>
      <c r="S60" s="64"/>
      <c r="T60" s="79">
        <v>-3.2</v>
      </c>
      <c r="U60" s="79">
        <v>25.6</v>
      </c>
      <c r="V60" s="79">
        <v>8.6</v>
      </c>
      <c r="W60" s="79">
        <v>5.5</v>
      </c>
      <c r="X60" s="79">
        <v>14.4</v>
      </c>
      <c r="Y60" s="79">
        <v>-7.7</v>
      </c>
      <c r="Z60" s="79">
        <v>13.5</v>
      </c>
      <c r="AA60" s="79">
        <v>15.9</v>
      </c>
      <c r="AB60" s="79">
        <v>12.6</v>
      </c>
      <c r="AC60" s="79">
        <v>8.3000000000000007</v>
      </c>
      <c r="AD60" s="79">
        <v>-6.5</v>
      </c>
      <c r="AE60" s="79">
        <v>-3.8</v>
      </c>
      <c r="AF60" s="84">
        <v>-2.5</v>
      </c>
      <c r="AG60" s="84">
        <v>3.4</v>
      </c>
      <c r="AH60" s="84">
        <v>4.5999999999999996</v>
      </c>
      <c r="AI60" s="84">
        <v>3.7</v>
      </c>
      <c r="AJ60" s="64"/>
      <c r="AK60" s="79">
        <v>-2.8</v>
      </c>
      <c r="AL60" s="79">
        <v>1.4</v>
      </c>
      <c r="AM60" s="79">
        <v>6.7</v>
      </c>
      <c r="AN60" s="79">
        <v>-8</v>
      </c>
      <c r="AO60" s="79">
        <v>26.1</v>
      </c>
      <c r="AP60" s="79">
        <v>-12.3</v>
      </c>
      <c r="AQ60" s="79">
        <v>3.7</v>
      </c>
      <c r="AR60" s="79">
        <v>-0.2</v>
      </c>
      <c r="AS60" s="79">
        <v>1.9</v>
      </c>
      <c r="AT60" s="79">
        <v>7.7</v>
      </c>
      <c r="AU60" s="79">
        <v>5.8</v>
      </c>
      <c r="AV60" s="79">
        <v>-3.1</v>
      </c>
      <c r="AW60" s="79">
        <v>-2</v>
      </c>
      <c r="AX60" s="79">
        <v>-7</v>
      </c>
      <c r="AY60" s="79">
        <v>8.9</v>
      </c>
      <c r="AZ60" s="84">
        <v>-1.8</v>
      </c>
    </row>
    <row r="61" spans="1:52" ht="13.5" thickBot="1">
      <c r="A61" s="53" t="s">
        <v>146</v>
      </c>
      <c r="B61" s="54" t="s">
        <v>126</v>
      </c>
      <c r="C61" s="66">
        <v>4.8600000000000003</v>
      </c>
      <c r="D61" s="66">
        <v>5</v>
      </c>
      <c r="E61" s="66">
        <v>4.93</v>
      </c>
      <c r="F61" s="66">
        <v>4.62</v>
      </c>
      <c r="G61" s="66">
        <v>5.0199999999999996</v>
      </c>
      <c r="H61" s="66">
        <v>3.98</v>
      </c>
      <c r="I61" s="66">
        <v>4.54</v>
      </c>
      <c r="J61" s="66">
        <v>4.38</v>
      </c>
      <c r="K61" s="66">
        <v>4.3899999999999997</v>
      </c>
      <c r="L61" s="66">
        <v>4.3099999999999996</v>
      </c>
      <c r="M61" s="66">
        <v>4</v>
      </c>
      <c r="N61" s="66">
        <v>3.78</v>
      </c>
      <c r="O61" s="66">
        <v>3.9</v>
      </c>
      <c r="P61" s="66">
        <v>3.98</v>
      </c>
      <c r="Q61" s="66">
        <v>4.28</v>
      </c>
      <c r="R61" s="66">
        <v>3.93</v>
      </c>
      <c r="S61" s="64"/>
      <c r="T61" s="79">
        <v>-3.2</v>
      </c>
      <c r="U61" s="79">
        <v>25.6</v>
      </c>
      <c r="V61" s="79">
        <v>8.6</v>
      </c>
      <c r="W61" s="79">
        <v>5.5</v>
      </c>
      <c r="X61" s="79">
        <v>14.4</v>
      </c>
      <c r="Y61" s="79">
        <v>-7.7</v>
      </c>
      <c r="Z61" s="79">
        <v>13.5</v>
      </c>
      <c r="AA61" s="79">
        <v>15.9</v>
      </c>
      <c r="AB61" s="79">
        <v>12.6</v>
      </c>
      <c r="AC61" s="79">
        <v>8.3000000000000007</v>
      </c>
      <c r="AD61" s="79">
        <v>-6.5</v>
      </c>
      <c r="AE61" s="79">
        <v>-3.8</v>
      </c>
      <c r="AF61" s="84">
        <v>-2.5</v>
      </c>
      <c r="AG61" s="84">
        <v>3.4</v>
      </c>
      <c r="AH61" s="84">
        <v>4.5999999999999996</v>
      </c>
      <c r="AI61" s="84">
        <v>3.7</v>
      </c>
      <c r="AJ61" s="64"/>
      <c r="AK61" s="79">
        <v>-2.8</v>
      </c>
      <c r="AL61" s="79">
        <v>1.4</v>
      </c>
      <c r="AM61" s="79">
        <v>6.7</v>
      </c>
      <c r="AN61" s="79">
        <v>-8</v>
      </c>
      <c r="AO61" s="79">
        <v>26.1</v>
      </c>
      <c r="AP61" s="79">
        <v>-12.3</v>
      </c>
      <c r="AQ61" s="79">
        <v>3.7</v>
      </c>
      <c r="AR61" s="79">
        <v>-0.2</v>
      </c>
      <c r="AS61" s="79">
        <v>1.9</v>
      </c>
      <c r="AT61" s="79">
        <v>7.7</v>
      </c>
      <c r="AU61" s="79">
        <v>5.8</v>
      </c>
      <c r="AV61" s="79">
        <v>-3.1</v>
      </c>
      <c r="AW61" s="79">
        <v>-2</v>
      </c>
      <c r="AX61" s="79">
        <v>-7</v>
      </c>
      <c r="AY61" s="79">
        <v>8.9</v>
      </c>
      <c r="AZ61" s="84">
        <v>-1.8</v>
      </c>
    </row>
    <row r="62" spans="1:52" ht="13.5" thickBot="1">
      <c r="A62" s="53" t="s">
        <v>125</v>
      </c>
      <c r="B62" s="54" t="s">
        <v>126</v>
      </c>
      <c r="C62" s="66">
        <v>4.8600000000000003</v>
      </c>
      <c r="D62" s="66">
        <v>5</v>
      </c>
      <c r="E62" s="66">
        <v>4.93</v>
      </c>
      <c r="F62" s="66">
        <v>4.62</v>
      </c>
      <c r="G62" s="66">
        <v>5.0199999999999996</v>
      </c>
      <c r="H62" s="66">
        <v>3.98</v>
      </c>
      <c r="I62" s="66">
        <v>4.54</v>
      </c>
      <c r="J62" s="66">
        <v>4.38</v>
      </c>
      <c r="K62" s="66">
        <v>4.3899999999999997</v>
      </c>
      <c r="L62" s="66">
        <v>4.3099999999999996</v>
      </c>
      <c r="M62" s="66">
        <v>4</v>
      </c>
      <c r="N62" s="66">
        <v>3.78</v>
      </c>
      <c r="O62" s="66">
        <v>3.9</v>
      </c>
      <c r="P62" s="66">
        <v>3.98</v>
      </c>
      <c r="Q62" s="66">
        <v>4.28</v>
      </c>
      <c r="R62" s="66">
        <v>3.93</v>
      </c>
      <c r="S62" s="64"/>
      <c r="T62" s="79">
        <v>-3.2</v>
      </c>
      <c r="U62" s="79">
        <v>25.6</v>
      </c>
      <c r="V62" s="79">
        <v>8.6</v>
      </c>
      <c r="W62" s="79">
        <v>5.5</v>
      </c>
      <c r="X62" s="79">
        <v>14.4</v>
      </c>
      <c r="Y62" s="79">
        <v>-7.7</v>
      </c>
      <c r="Z62" s="79">
        <v>13.5</v>
      </c>
      <c r="AA62" s="79">
        <v>15.9</v>
      </c>
      <c r="AB62" s="79">
        <v>12.6</v>
      </c>
      <c r="AC62" s="79">
        <v>8.3000000000000007</v>
      </c>
      <c r="AD62" s="79">
        <v>-6.5</v>
      </c>
      <c r="AE62" s="79">
        <v>-3.8</v>
      </c>
      <c r="AF62" s="84">
        <v>-2.5</v>
      </c>
      <c r="AG62" s="84">
        <v>3.4</v>
      </c>
      <c r="AH62" s="84">
        <v>4.5999999999999996</v>
      </c>
      <c r="AI62" s="84">
        <v>3.7</v>
      </c>
      <c r="AJ62" s="64"/>
      <c r="AK62" s="79">
        <v>-2.8</v>
      </c>
      <c r="AL62" s="79">
        <v>1.4</v>
      </c>
      <c r="AM62" s="79">
        <v>6.7</v>
      </c>
      <c r="AN62" s="79">
        <v>-8</v>
      </c>
      <c r="AO62" s="79">
        <v>26.1</v>
      </c>
      <c r="AP62" s="79">
        <v>-12.3</v>
      </c>
      <c r="AQ62" s="79">
        <v>3.7</v>
      </c>
      <c r="AR62" s="79">
        <v>-0.2</v>
      </c>
      <c r="AS62" s="79">
        <v>1.9</v>
      </c>
      <c r="AT62" s="79">
        <v>7.7</v>
      </c>
      <c r="AU62" s="79">
        <v>5.8</v>
      </c>
      <c r="AV62" s="79">
        <v>-3.1</v>
      </c>
      <c r="AW62" s="79">
        <v>-2</v>
      </c>
      <c r="AX62" s="79">
        <v>-7</v>
      </c>
      <c r="AY62" s="79">
        <v>8.9</v>
      </c>
      <c r="AZ62" s="84">
        <v>-1.8</v>
      </c>
    </row>
    <row r="63" spans="1:52" ht="13.5" thickBot="1">
      <c r="A63" s="53" t="s">
        <v>147</v>
      </c>
      <c r="B63" s="54" t="s">
        <v>128</v>
      </c>
      <c r="C63" s="66">
        <v>9.3000000000000007</v>
      </c>
      <c r="D63" s="66">
        <v>8.8699999999999992</v>
      </c>
      <c r="E63" s="66">
        <v>8.0399999999999991</v>
      </c>
      <c r="F63" s="66">
        <v>7.65</v>
      </c>
      <c r="G63" s="66">
        <v>7.54</v>
      </c>
      <c r="H63" s="66">
        <v>7.55</v>
      </c>
      <c r="I63" s="66">
        <v>7.35</v>
      </c>
      <c r="J63" s="66">
        <v>7.04</v>
      </c>
      <c r="K63" s="66">
        <v>6.7</v>
      </c>
      <c r="L63" s="66">
        <v>6.37</v>
      </c>
      <c r="M63" s="66">
        <v>6.32</v>
      </c>
      <c r="N63" s="66">
        <v>5.9</v>
      </c>
      <c r="O63" s="66">
        <v>6.15</v>
      </c>
      <c r="P63" s="66">
        <v>6.15</v>
      </c>
      <c r="Q63" s="66">
        <v>5.68</v>
      </c>
      <c r="R63" s="66">
        <v>5.91</v>
      </c>
      <c r="S63" s="64"/>
      <c r="T63" s="79">
        <v>23.3</v>
      </c>
      <c r="U63" s="79">
        <v>17.5</v>
      </c>
      <c r="V63" s="79">
        <v>9.4</v>
      </c>
      <c r="W63" s="79">
        <v>8.6999999999999993</v>
      </c>
      <c r="X63" s="79">
        <v>12.5</v>
      </c>
      <c r="Y63" s="79">
        <v>18.5</v>
      </c>
      <c r="Z63" s="79">
        <v>16.3</v>
      </c>
      <c r="AA63" s="79">
        <v>19.3</v>
      </c>
      <c r="AB63" s="79">
        <v>8.9</v>
      </c>
      <c r="AC63" s="79">
        <v>3.6</v>
      </c>
      <c r="AD63" s="79">
        <v>11.3</v>
      </c>
      <c r="AE63" s="79">
        <v>-0.2</v>
      </c>
      <c r="AF63" s="84">
        <v>0.8</v>
      </c>
      <c r="AG63" s="84">
        <v>0.7</v>
      </c>
      <c r="AH63" s="84">
        <v>-2.6</v>
      </c>
      <c r="AI63" s="84">
        <v>-0.3</v>
      </c>
      <c r="AJ63" s="64"/>
      <c r="AK63" s="79">
        <v>4.8</v>
      </c>
      <c r="AL63" s="79">
        <v>10.3</v>
      </c>
      <c r="AM63" s="79">
        <v>5.0999999999999996</v>
      </c>
      <c r="AN63" s="79">
        <v>1.5</v>
      </c>
      <c r="AO63" s="79">
        <v>-0.1</v>
      </c>
      <c r="AP63" s="79">
        <v>2.7</v>
      </c>
      <c r="AQ63" s="79">
        <v>4.4000000000000004</v>
      </c>
      <c r="AR63" s="79">
        <v>5.0999999999999996</v>
      </c>
      <c r="AS63" s="79">
        <v>5.2</v>
      </c>
      <c r="AT63" s="79">
        <v>0.8</v>
      </c>
      <c r="AU63" s="79">
        <v>7.1</v>
      </c>
      <c r="AV63" s="79">
        <v>-4.0999999999999996</v>
      </c>
      <c r="AW63" s="79">
        <v>0</v>
      </c>
      <c r="AX63" s="79">
        <v>8.3000000000000007</v>
      </c>
      <c r="AY63" s="79">
        <v>-3.9</v>
      </c>
      <c r="AZ63" s="84">
        <v>-3.1</v>
      </c>
    </row>
    <row r="64" spans="1:52" ht="13.5" thickBot="1">
      <c r="A64" s="53" t="s">
        <v>148</v>
      </c>
      <c r="B64" s="54" t="s">
        <v>128</v>
      </c>
      <c r="C64" s="66">
        <v>9.3000000000000007</v>
      </c>
      <c r="D64" s="66">
        <v>8.8699999999999992</v>
      </c>
      <c r="E64" s="66">
        <v>8.0399999999999991</v>
      </c>
      <c r="F64" s="66">
        <v>7.65</v>
      </c>
      <c r="G64" s="66">
        <v>7.54</v>
      </c>
      <c r="H64" s="66">
        <v>7.55</v>
      </c>
      <c r="I64" s="66">
        <v>7.35</v>
      </c>
      <c r="J64" s="66">
        <v>7.04</v>
      </c>
      <c r="K64" s="66">
        <v>6.7</v>
      </c>
      <c r="L64" s="66">
        <v>6.37</v>
      </c>
      <c r="M64" s="66">
        <v>6.32</v>
      </c>
      <c r="N64" s="66">
        <v>5.9</v>
      </c>
      <c r="O64" s="66">
        <v>6.15</v>
      </c>
      <c r="P64" s="66">
        <v>6.15</v>
      </c>
      <c r="Q64" s="66">
        <v>5.68</v>
      </c>
      <c r="R64" s="66">
        <v>5.91</v>
      </c>
      <c r="S64" s="64"/>
      <c r="T64" s="79">
        <v>23.3</v>
      </c>
      <c r="U64" s="79">
        <v>17.5</v>
      </c>
      <c r="V64" s="79">
        <v>9.4</v>
      </c>
      <c r="W64" s="79">
        <v>8.6999999999999993</v>
      </c>
      <c r="X64" s="79">
        <v>12.5</v>
      </c>
      <c r="Y64" s="79">
        <v>18.5</v>
      </c>
      <c r="Z64" s="79">
        <v>16.3</v>
      </c>
      <c r="AA64" s="79">
        <v>19.3</v>
      </c>
      <c r="AB64" s="79">
        <v>8.9</v>
      </c>
      <c r="AC64" s="79">
        <v>3.6</v>
      </c>
      <c r="AD64" s="79">
        <v>11.3</v>
      </c>
      <c r="AE64" s="79">
        <v>-0.2</v>
      </c>
      <c r="AF64" s="84">
        <v>0.8</v>
      </c>
      <c r="AG64" s="84">
        <v>0.7</v>
      </c>
      <c r="AH64" s="84">
        <v>-2.6</v>
      </c>
      <c r="AI64" s="84">
        <v>-0.3</v>
      </c>
      <c r="AJ64" s="64"/>
      <c r="AK64" s="79">
        <v>4.8</v>
      </c>
      <c r="AL64" s="79">
        <v>10.3</v>
      </c>
      <c r="AM64" s="79">
        <v>5.0999999999999996</v>
      </c>
      <c r="AN64" s="79">
        <v>1.5</v>
      </c>
      <c r="AO64" s="79">
        <v>-0.1</v>
      </c>
      <c r="AP64" s="79">
        <v>2.7</v>
      </c>
      <c r="AQ64" s="79">
        <v>4.4000000000000004</v>
      </c>
      <c r="AR64" s="79">
        <v>5.0999999999999996</v>
      </c>
      <c r="AS64" s="79">
        <v>5.2</v>
      </c>
      <c r="AT64" s="79">
        <v>0.8</v>
      </c>
      <c r="AU64" s="79">
        <v>7.1</v>
      </c>
      <c r="AV64" s="79">
        <v>-4.0999999999999996</v>
      </c>
      <c r="AW64" s="79">
        <v>0</v>
      </c>
      <c r="AX64" s="79">
        <v>8.3000000000000007</v>
      </c>
      <c r="AY64" s="79">
        <v>-3.9</v>
      </c>
      <c r="AZ64" s="84">
        <v>-3.1</v>
      </c>
    </row>
    <row r="65" spans="1:52" ht="13">
      <c r="A65" s="53" t="s">
        <v>127</v>
      </c>
      <c r="B65" s="54" t="s">
        <v>128</v>
      </c>
      <c r="C65" s="66">
        <v>9.3000000000000007</v>
      </c>
      <c r="D65" s="66">
        <v>8.8699999999999992</v>
      </c>
      <c r="E65" s="66">
        <v>8.0399999999999991</v>
      </c>
      <c r="F65" s="66">
        <v>7.65</v>
      </c>
      <c r="G65" s="66">
        <v>7.54</v>
      </c>
      <c r="H65" s="66">
        <v>7.55</v>
      </c>
      <c r="I65" s="66">
        <v>7.35</v>
      </c>
      <c r="J65" s="66">
        <v>7.04</v>
      </c>
      <c r="K65" s="66">
        <v>6.7</v>
      </c>
      <c r="L65" s="66">
        <v>6.37</v>
      </c>
      <c r="M65" s="66">
        <v>6.32</v>
      </c>
      <c r="N65" s="66">
        <v>5.9</v>
      </c>
      <c r="O65" s="66">
        <v>6.15</v>
      </c>
      <c r="P65" s="66">
        <v>6.15</v>
      </c>
      <c r="Q65" s="66">
        <v>5.68</v>
      </c>
      <c r="R65" s="66">
        <v>5.91</v>
      </c>
      <c r="S65" s="64"/>
      <c r="T65" s="79">
        <v>23.3</v>
      </c>
      <c r="U65" s="79">
        <v>17.5</v>
      </c>
      <c r="V65" s="79">
        <v>9.4</v>
      </c>
      <c r="W65" s="79">
        <v>8.6999999999999993</v>
      </c>
      <c r="X65" s="79">
        <v>12.5</v>
      </c>
      <c r="Y65" s="79">
        <v>18.5</v>
      </c>
      <c r="Z65" s="79">
        <v>16.3</v>
      </c>
      <c r="AA65" s="79">
        <v>19.3</v>
      </c>
      <c r="AB65" s="79">
        <v>8.9</v>
      </c>
      <c r="AC65" s="79">
        <v>3.6</v>
      </c>
      <c r="AD65" s="79">
        <v>11.3</v>
      </c>
      <c r="AE65" s="79">
        <v>-0.2</v>
      </c>
      <c r="AF65" s="84">
        <v>0.8</v>
      </c>
      <c r="AG65" s="84">
        <v>0.7</v>
      </c>
      <c r="AH65" s="84">
        <v>-2.6</v>
      </c>
      <c r="AI65" s="84">
        <v>-0.3</v>
      </c>
      <c r="AJ65" s="64"/>
      <c r="AK65" s="79">
        <v>4.8</v>
      </c>
      <c r="AL65" s="79">
        <v>10.3</v>
      </c>
      <c r="AM65" s="79">
        <v>5.0999999999999996</v>
      </c>
      <c r="AN65" s="79">
        <v>1.5</v>
      </c>
      <c r="AO65" s="79">
        <v>-0.1</v>
      </c>
      <c r="AP65" s="79">
        <v>2.7</v>
      </c>
      <c r="AQ65" s="79">
        <v>4.4000000000000004</v>
      </c>
      <c r="AR65" s="79">
        <v>5.0999999999999996</v>
      </c>
      <c r="AS65" s="79">
        <v>5.2</v>
      </c>
      <c r="AT65" s="79">
        <v>0.8</v>
      </c>
      <c r="AU65" s="79">
        <v>7.1</v>
      </c>
      <c r="AV65" s="79">
        <v>-4.0999999999999996</v>
      </c>
      <c r="AW65" s="79">
        <v>0</v>
      </c>
      <c r="AX65" s="79">
        <v>8.3000000000000007</v>
      </c>
      <c r="AY65" s="79">
        <v>-3.9</v>
      </c>
      <c r="AZ65" s="84">
        <v>-3.1</v>
      </c>
    </row>
    <row r="66" spans="1:52" ht="13.5" thickBot="1">
      <c r="A66" s="67" t="s">
        <v>101</v>
      </c>
      <c r="B66" s="68" t="s">
        <v>13</v>
      </c>
      <c r="C66" s="69">
        <v>10.99</v>
      </c>
      <c r="D66" s="69">
        <v>10.09</v>
      </c>
      <c r="E66" s="69">
        <v>8.9700000000000006</v>
      </c>
      <c r="F66" s="69">
        <v>8.7799999999999994</v>
      </c>
      <c r="G66" s="69">
        <v>8.93</v>
      </c>
      <c r="H66" s="69">
        <v>8.58</v>
      </c>
      <c r="I66" s="69">
        <v>8.33</v>
      </c>
      <c r="J66" s="69">
        <v>7.98</v>
      </c>
      <c r="K66" s="69">
        <v>7.92</v>
      </c>
      <c r="L66" s="69">
        <v>7.17</v>
      </c>
      <c r="M66" s="69">
        <v>6.9</v>
      </c>
      <c r="N66" s="69">
        <v>6.68</v>
      </c>
      <c r="O66" s="69">
        <v>6.82</v>
      </c>
      <c r="P66" s="69">
        <v>6.69</v>
      </c>
      <c r="Q66" s="69">
        <v>6.28</v>
      </c>
      <c r="R66" s="69">
        <v>6.76</v>
      </c>
      <c r="S66" s="64"/>
      <c r="T66" s="80">
        <v>23.1</v>
      </c>
      <c r="U66" s="80">
        <v>17.600000000000001</v>
      </c>
      <c r="V66" s="80">
        <v>7.7</v>
      </c>
      <c r="W66" s="80">
        <v>10</v>
      </c>
      <c r="X66" s="80">
        <v>12.8</v>
      </c>
      <c r="Y66" s="80">
        <v>19.7</v>
      </c>
      <c r="Z66" s="80">
        <v>20.7</v>
      </c>
      <c r="AA66" s="80">
        <v>19.5</v>
      </c>
      <c r="AB66" s="81">
        <v>16.100000000000001</v>
      </c>
      <c r="AC66" s="80">
        <v>7.2</v>
      </c>
      <c r="AD66" s="81">
        <v>9.9</v>
      </c>
      <c r="AE66" s="80">
        <v>-1.2</v>
      </c>
      <c r="AF66" s="85">
        <v>-1.2</v>
      </c>
      <c r="AG66" s="86">
        <v>-3.9</v>
      </c>
      <c r="AH66" s="85">
        <v>-5.8</v>
      </c>
      <c r="AI66" s="86">
        <v>4.8</v>
      </c>
      <c r="AJ66" s="64"/>
      <c r="AK66" s="80">
        <v>8.9</v>
      </c>
      <c r="AL66" s="80">
        <v>12.5</v>
      </c>
      <c r="AM66" s="80">
        <v>2.2000000000000002</v>
      </c>
      <c r="AN66" s="80">
        <v>-1.7</v>
      </c>
      <c r="AO66" s="80">
        <v>4.0999999999999996</v>
      </c>
      <c r="AP66" s="80">
        <v>3</v>
      </c>
      <c r="AQ66" s="80">
        <v>4.4000000000000004</v>
      </c>
      <c r="AR66" s="80">
        <v>0.8</v>
      </c>
      <c r="AS66" s="81">
        <v>10.5</v>
      </c>
      <c r="AT66" s="80">
        <v>3.9</v>
      </c>
      <c r="AU66" s="81">
        <v>3.3</v>
      </c>
      <c r="AV66" s="80">
        <v>-2.1</v>
      </c>
      <c r="AW66" s="80">
        <v>1.9</v>
      </c>
      <c r="AX66" s="81">
        <v>6.5</v>
      </c>
      <c r="AY66" s="80">
        <v>-7.1</v>
      </c>
      <c r="AZ66" s="86">
        <v>-2</v>
      </c>
    </row>
    <row r="67" spans="1:52" ht="13.5" thickTop="1">
      <c r="A67" s="19" t="s">
        <v>149</v>
      </c>
    </row>
    <row r="68" spans="1:52" ht="13">
      <c r="A68" s="19"/>
    </row>
  </sheetData>
  <mergeCells count="6">
    <mergeCell ref="AS1:AZ1"/>
    <mergeCell ref="A2:A3"/>
    <mergeCell ref="B2:B3"/>
    <mergeCell ref="C2:R2"/>
    <mergeCell ref="T2:AI2"/>
    <mergeCell ref="AK2:AZ2"/>
  </mergeCells>
  <hyperlinks>
    <hyperlink ref="A1" location="Índice!A1" display="Índice" xr:uid="{92E81D46-2647-4B5A-9C95-1CC5B25BBF38}"/>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796875" defaultRowHeight="12.5"/>
  <cols>
    <col min="1" max="1" width="9.7265625" style="7" bestFit="1" customWidth="1"/>
    <col min="2" max="2" width="26.54296875" style="7" bestFit="1" customWidth="1"/>
    <col min="3" max="5" width="18" style="7" customWidth="1"/>
    <col min="6" max="6" width="10.54296875" style="7" bestFit="1" customWidth="1"/>
    <col min="7" max="16384" width="9.1796875" style="7"/>
  </cols>
  <sheetData>
    <row r="1" spans="1:16" s="13" customFormat="1" ht="15" customHeight="1">
      <c r="A1" s="60" t="s">
        <v>46</v>
      </c>
      <c r="C1" s="15" t="s">
        <v>75</v>
      </c>
      <c r="D1" s="15" t="s">
        <v>122</v>
      </c>
      <c r="E1" s="15" t="s">
        <v>106</v>
      </c>
    </row>
    <row r="2" spans="1:16" ht="85.5">
      <c r="A2" s="15" t="s">
        <v>34</v>
      </c>
      <c r="B2" s="15" t="s">
        <v>35</v>
      </c>
      <c r="C2" s="165" t="s">
        <v>109</v>
      </c>
      <c r="D2" s="165" t="s">
        <v>109</v>
      </c>
      <c r="E2" s="8" t="s">
        <v>120</v>
      </c>
    </row>
    <row r="3" spans="1:16" ht="15" thickBot="1">
      <c r="A3" s="76"/>
      <c r="B3" s="76"/>
      <c r="C3" s="77" t="s">
        <v>798</v>
      </c>
      <c r="D3" s="77" t="s">
        <v>1009</v>
      </c>
      <c r="E3" s="77" t="s">
        <v>1009</v>
      </c>
      <c r="G3"/>
      <c r="H3"/>
      <c r="I3"/>
      <c r="J3"/>
      <c r="K3" s="47"/>
      <c r="L3" s="47"/>
      <c r="M3" s="47"/>
      <c r="N3"/>
      <c r="O3"/>
      <c r="P3"/>
    </row>
    <row r="4" spans="1:16" ht="12" customHeight="1">
      <c r="A4" s="16" t="s">
        <v>3</v>
      </c>
      <c r="B4" s="14" t="s">
        <v>2</v>
      </c>
      <c r="C4" s="23">
        <v>7.23</v>
      </c>
      <c r="D4" s="23">
        <v>7.71</v>
      </c>
      <c r="E4" s="135">
        <v>11.6</v>
      </c>
      <c r="F4" s="43"/>
      <c r="G4" s="48"/>
      <c r="H4"/>
      <c r="I4" s="48"/>
      <c r="J4"/>
      <c r="K4"/>
      <c r="L4"/>
      <c r="M4"/>
      <c r="N4"/>
      <c r="O4" s="48"/>
      <c r="P4"/>
    </row>
    <row r="5" spans="1:16" ht="12" customHeight="1">
      <c r="A5" s="17" t="s">
        <v>28</v>
      </c>
      <c r="B5" s="18" t="s">
        <v>62</v>
      </c>
      <c r="C5" s="134">
        <v>5.52</v>
      </c>
      <c r="D5" s="134">
        <v>5.56</v>
      </c>
      <c r="E5" s="133">
        <v>9.6999999999999993</v>
      </c>
      <c r="F5" s="43"/>
      <c r="G5" s="48"/>
      <c r="H5"/>
      <c r="I5" s="48"/>
      <c r="J5"/>
      <c r="K5"/>
      <c r="L5"/>
      <c r="M5"/>
      <c r="N5"/>
      <c r="O5" s="48"/>
      <c r="P5"/>
    </row>
    <row r="6" spans="1:16" ht="12" customHeight="1">
      <c r="A6" s="17" t="s">
        <v>29</v>
      </c>
      <c r="B6" s="18" t="s">
        <v>36</v>
      </c>
      <c r="C6" s="134">
        <v>6.66</v>
      </c>
      <c r="D6" s="134">
        <v>6.67</v>
      </c>
      <c r="E6" s="133">
        <v>13.4</v>
      </c>
      <c r="F6" s="43"/>
      <c r="G6" s="48"/>
      <c r="H6"/>
      <c r="I6" s="48"/>
      <c r="J6"/>
      <c r="K6"/>
      <c r="L6"/>
      <c r="M6"/>
      <c r="N6"/>
      <c r="O6" s="48"/>
      <c r="P6"/>
    </row>
    <row r="7" spans="1:16" ht="12" customHeight="1">
      <c r="A7" s="17" t="s">
        <v>47</v>
      </c>
      <c r="B7" s="18" t="s">
        <v>37</v>
      </c>
      <c r="C7" s="134">
        <v>4.6500000000000004</v>
      </c>
      <c r="D7" s="134">
        <v>4.97</v>
      </c>
      <c r="E7" s="133">
        <v>15</v>
      </c>
      <c r="F7" s="43"/>
      <c r="G7" s="48"/>
      <c r="H7"/>
      <c r="I7" s="48"/>
      <c r="J7"/>
      <c r="K7"/>
      <c r="L7"/>
      <c r="M7"/>
      <c r="N7"/>
      <c r="O7" s="48"/>
      <c r="P7"/>
    </row>
    <row r="8" spans="1:16" ht="12" customHeight="1">
      <c r="A8" s="17" t="s">
        <v>48</v>
      </c>
      <c r="B8" s="18" t="s">
        <v>63</v>
      </c>
      <c r="C8" s="134">
        <v>8.25</v>
      </c>
      <c r="D8" s="134">
        <v>8.64</v>
      </c>
      <c r="E8" s="133">
        <v>13.4</v>
      </c>
      <c r="F8" s="43"/>
      <c r="G8" s="48"/>
      <c r="H8"/>
      <c r="I8" s="48"/>
      <c r="J8"/>
      <c r="K8"/>
      <c r="L8"/>
      <c r="M8"/>
      <c r="N8"/>
      <c r="O8" s="48"/>
      <c r="P8"/>
    </row>
    <row r="9" spans="1:16" ht="12" customHeight="1">
      <c r="A9" s="17" t="s">
        <v>49</v>
      </c>
      <c r="B9" s="18" t="s">
        <v>809</v>
      </c>
      <c r="C9" s="134">
        <v>4.09</v>
      </c>
      <c r="D9" s="134">
        <v>4.38</v>
      </c>
      <c r="E9" s="133">
        <v>9.8000000000000007</v>
      </c>
      <c r="F9" s="43"/>
      <c r="G9" s="48"/>
      <c r="H9"/>
      <c r="I9" s="48"/>
      <c r="J9"/>
      <c r="K9"/>
      <c r="L9"/>
      <c r="M9"/>
      <c r="N9"/>
      <c r="O9" s="48"/>
      <c r="P9"/>
    </row>
    <row r="10" spans="1:16" ht="12" customHeight="1">
      <c r="A10" s="17" t="s">
        <v>50</v>
      </c>
      <c r="B10" s="18" t="s">
        <v>65</v>
      </c>
      <c r="C10" s="134">
        <v>3.74</v>
      </c>
      <c r="D10" s="134">
        <v>3.99</v>
      </c>
      <c r="E10" s="133">
        <v>11.8</v>
      </c>
      <c r="F10" s="43"/>
      <c r="G10" s="48"/>
      <c r="H10"/>
      <c r="I10" s="48"/>
      <c r="J10"/>
      <c r="K10"/>
      <c r="L10"/>
      <c r="M10"/>
      <c r="N10"/>
      <c r="O10" s="48"/>
      <c r="P10"/>
    </row>
    <row r="11" spans="1:16" ht="12" customHeight="1">
      <c r="A11" s="17" t="s">
        <v>51</v>
      </c>
      <c r="B11" s="18" t="s">
        <v>38</v>
      </c>
      <c r="C11" s="134">
        <v>3.89</v>
      </c>
      <c r="D11" s="134">
        <v>3.51</v>
      </c>
      <c r="E11" s="133">
        <v>1.2</v>
      </c>
      <c r="F11" s="43"/>
      <c r="G11" s="48"/>
      <c r="H11"/>
      <c r="I11" s="48"/>
      <c r="J11"/>
      <c r="K11"/>
      <c r="L11"/>
      <c r="M11"/>
      <c r="N11"/>
      <c r="O11" s="48"/>
      <c r="P11"/>
    </row>
    <row r="12" spans="1:16" ht="12" customHeight="1">
      <c r="A12" s="17" t="s">
        <v>52</v>
      </c>
      <c r="B12" s="18" t="s">
        <v>66</v>
      </c>
      <c r="C12" s="134">
        <v>2.59</v>
      </c>
      <c r="D12" s="134">
        <v>3.31</v>
      </c>
      <c r="E12" s="133">
        <v>23</v>
      </c>
      <c r="F12" s="43"/>
      <c r="G12" s="48"/>
      <c r="H12"/>
      <c r="I12" s="48"/>
      <c r="J12"/>
      <c r="K12"/>
      <c r="L12"/>
      <c r="M12"/>
      <c r="N12"/>
      <c r="O12" s="48"/>
      <c r="P12"/>
    </row>
    <row r="13" spans="1:16" ht="12" customHeight="1">
      <c r="A13" s="159" t="s">
        <v>811</v>
      </c>
      <c r="B13" s="18" t="s">
        <v>67</v>
      </c>
      <c r="C13" s="134">
        <v>5.75</v>
      </c>
      <c r="D13" s="134">
        <v>6.19</v>
      </c>
      <c r="E13" s="133">
        <v>12.5</v>
      </c>
      <c r="F13" s="43"/>
      <c r="G13" s="48"/>
      <c r="H13"/>
      <c r="I13" s="48"/>
      <c r="J13"/>
      <c r="K13"/>
      <c r="L13"/>
      <c r="M13"/>
      <c r="N13"/>
      <c r="O13" s="48"/>
      <c r="P13"/>
    </row>
    <row r="14" spans="1:16" ht="12" customHeight="1">
      <c r="A14" s="159" t="s">
        <v>812</v>
      </c>
      <c r="B14" s="18" t="s">
        <v>68</v>
      </c>
      <c r="C14" s="134">
        <v>5.49</v>
      </c>
      <c r="D14" s="134">
        <v>5.89</v>
      </c>
      <c r="E14" s="133">
        <v>15.9</v>
      </c>
      <c r="F14" s="43"/>
      <c r="G14" s="48"/>
      <c r="H14"/>
      <c r="I14" s="48"/>
      <c r="J14"/>
      <c r="K14"/>
      <c r="L14"/>
      <c r="M14"/>
      <c r="N14"/>
      <c r="O14" s="48"/>
      <c r="P14"/>
    </row>
    <row r="15" spans="1:16" ht="12" customHeight="1">
      <c r="A15" s="159" t="s">
        <v>814</v>
      </c>
      <c r="B15" s="18" t="s">
        <v>69</v>
      </c>
      <c r="C15" s="134">
        <v>5.23</v>
      </c>
      <c r="D15" s="134">
        <v>5.71</v>
      </c>
      <c r="E15" s="133">
        <v>12.6</v>
      </c>
      <c r="F15" s="43"/>
      <c r="G15" s="48"/>
      <c r="H15"/>
      <c r="I15" s="48"/>
      <c r="J15"/>
      <c r="K15"/>
      <c r="L15"/>
      <c r="M15"/>
      <c r="N15"/>
      <c r="O15" s="48"/>
      <c r="P15"/>
    </row>
    <row r="16" spans="1:16" ht="12" customHeight="1">
      <c r="A16" s="159" t="s">
        <v>816</v>
      </c>
      <c r="B16" s="18" t="s">
        <v>70</v>
      </c>
      <c r="C16" s="134">
        <v>4.57</v>
      </c>
      <c r="D16" s="134">
        <v>4.9400000000000004</v>
      </c>
      <c r="E16" s="133">
        <v>10.5</v>
      </c>
      <c r="F16" s="43"/>
      <c r="G16" s="48"/>
      <c r="H16"/>
      <c r="I16" s="48"/>
      <c r="J16"/>
      <c r="K16"/>
      <c r="L16"/>
      <c r="M16"/>
      <c r="N16"/>
      <c r="O16" s="48"/>
      <c r="P16"/>
    </row>
    <row r="17" spans="1:16" ht="12" customHeight="1">
      <c r="A17" s="159" t="s">
        <v>817</v>
      </c>
      <c r="B17" s="18" t="s">
        <v>71</v>
      </c>
      <c r="C17" s="134">
        <v>3.54</v>
      </c>
      <c r="D17" s="134">
        <v>4.0599999999999996</v>
      </c>
      <c r="E17" s="133">
        <v>9.1</v>
      </c>
      <c r="F17" s="43"/>
      <c r="G17" s="48"/>
      <c r="H17"/>
      <c r="I17" s="48"/>
      <c r="J17"/>
      <c r="K17"/>
      <c r="L17"/>
      <c r="M17"/>
      <c r="N17"/>
      <c r="O17" s="48"/>
      <c r="P17"/>
    </row>
    <row r="18" spans="1:16" ht="12" customHeight="1">
      <c r="A18" s="159" t="s">
        <v>818</v>
      </c>
      <c r="B18" s="18" t="s">
        <v>72</v>
      </c>
      <c r="C18" s="134">
        <v>3.63</v>
      </c>
      <c r="D18" s="134">
        <v>3.95</v>
      </c>
      <c r="E18" s="133">
        <v>8.8000000000000007</v>
      </c>
      <c r="F18" s="43"/>
      <c r="G18" s="48"/>
      <c r="H18"/>
      <c r="I18" s="48"/>
      <c r="J18"/>
      <c r="K18"/>
      <c r="L18"/>
      <c r="M18"/>
      <c r="N18"/>
      <c r="O18" s="48"/>
      <c r="P18"/>
    </row>
    <row r="19" spans="1:16" ht="12" customHeight="1">
      <c r="A19" s="17" t="s">
        <v>821</v>
      </c>
      <c r="B19" s="18" t="s">
        <v>39</v>
      </c>
      <c r="C19" s="134">
        <v>6.14</v>
      </c>
      <c r="D19" s="134">
        <v>6.64</v>
      </c>
      <c r="E19" s="133">
        <v>17.5</v>
      </c>
      <c r="F19" s="43"/>
      <c r="G19" s="48"/>
      <c r="H19"/>
      <c r="I19" s="48"/>
      <c r="J19"/>
      <c r="K19"/>
      <c r="L19"/>
      <c r="M19"/>
      <c r="N19"/>
      <c r="O19" s="48"/>
      <c r="P19"/>
    </row>
    <row r="20" spans="1:16" ht="12" customHeight="1">
      <c r="A20" s="17" t="s">
        <v>822</v>
      </c>
      <c r="B20" s="18" t="s">
        <v>40</v>
      </c>
      <c r="C20" s="134">
        <v>5.08</v>
      </c>
      <c r="D20" s="134">
        <v>5.52</v>
      </c>
      <c r="E20" s="133">
        <v>16.899999999999999</v>
      </c>
      <c r="F20" s="43"/>
      <c r="G20" s="48"/>
      <c r="H20"/>
      <c r="I20" s="48"/>
      <c r="J20"/>
      <c r="K20"/>
      <c r="L20"/>
      <c r="M20"/>
      <c r="N20"/>
      <c r="O20" s="48"/>
      <c r="P20"/>
    </row>
    <row r="21" spans="1:16" ht="12" customHeight="1">
      <c r="A21" s="17" t="s">
        <v>823</v>
      </c>
      <c r="B21" s="18" t="s">
        <v>45</v>
      </c>
      <c r="C21" s="134">
        <v>4.91</v>
      </c>
      <c r="D21" s="134">
        <v>5.43</v>
      </c>
      <c r="E21" s="133">
        <v>14.3</v>
      </c>
      <c r="F21" s="43"/>
      <c r="G21" s="48"/>
      <c r="H21"/>
      <c r="I21" s="48"/>
      <c r="J21"/>
      <c r="K21"/>
      <c r="L21"/>
      <c r="M21"/>
      <c r="N21"/>
      <c r="O21" s="48"/>
      <c r="P21"/>
    </row>
    <row r="22" spans="1:16" ht="12" customHeight="1">
      <c r="A22" s="17" t="s">
        <v>826</v>
      </c>
      <c r="B22" s="18" t="s">
        <v>825</v>
      </c>
      <c r="C22" s="134">
        <v>12.42</v>
      </c>
      <c r="D22" s="134">
        <v>12.54</v>
      </c>
      <c r="E22" s="133">
        <v>11.6</v>
      </c>
      <c r="F22" s="43"/>
      <c r="G22" s="48"/>
      <c r="H22"/>
      <c r="I22" s="48"/>
      <c r="J22"/>
      <c r="K22"/>
      <c r="L22"/>
      <c r="M22"/>
      <c r="N22"/>
      <c r="O22" s="48"/>
      <c r="P22"/>
    </row>
    <row r="23" spans="1:16" ht="12" customHeight="1">
      <c r="A23" s="17" t="s">
        <v>829</v>
      </c>
      <c r="B23" s="18" t="s">
        <v>828</v>
      </c>
      <c r="C23" s="134">
        <v>9.06</v>
      </c>
      <c r="D23" s="134">
        <v>9.65</v>
      </c>
      <c r="E23" s="133">
        <v>15</v>
      </c>
      <c r="F23" s="43"/>
      <c r="G23" s="48"/>
      <c r="H23"/>
      <c r="I23" s="48"/>
      <c r="J23"/>
      <c r="K23"/>
      <c r="L23"/>
      <c r="M23"/>
      <c r="N23"/>
      <c r="O23" s="48"/>
      <c r="P23"/>
    </row>
    <row r="24" spans="1:16" ht="12" customHeight="1">
      <c r="A24" s="17" t="s">
        <v>842</v>
      </c>
      <c r="B24" s="18" t="s">
        <v>41</v>
      </c>
      <c r="C24" s="134">
        <v>7.42</v>
      </c>
      <c r="D24" s="134">
        <v>6.7</v>
      </c>
      <c r="E24" s="133">
        <v>19.399999999999999</v>
      </c>
      <c r="F24" s="43"/>
      <c r="G24" s="48"/>
      <c r="H24"/>
      <c r="I24" s="48"/>
      <c r="J24"/>
      <c r="K24"/>
      <c r="L24"/>
      <c r="M24"/>
      <c r="N24"/>
      <c r="O24" s="48"/>
      <c r="P24"/>
    </row>
    <row r="25" spans="1:16" ht="12" customHeight="1">
      <c r="A25" s="17" t="s">
        <v>843</v>
      </c>
      <c r="B25" s="18" t="s">
        <v>44</v>
      </c>
      <c r="C25" s="134">
        <v>4.95</v>
      </c>
      <c r="D25" s="134">
        <v>5.23</v>
      </c>
      <c r="E25" s="133">
        <v>12.5</v>
      </c>
      <c r="F25" s="43"/>
      <c r="G25" s="48"/>
      <c r="H25"/>
      <c r="I25" s="48"/>
      <c r="J25"/>
      <c r="K25"/>
      <c r="L25"/>
      <c r="M25"/>
      <c r="N25"/>
      <c r="O25" s="48"/>
      <c r="P25"/>
    </row>
    <row r="26" spans="1:16" ht="12" customHeight="1">
      <c r="A26" s="17" t="s">
        <v>844</v>
      </c>
      <c r="B26" s="18" t="s">
        <v>42</v>
      </c>
      <c r="C26" s="134">
        <v>3.51</v>
      </c>
      <c r="D26" s="134">
        <v>3.7</v>
      </c>
      <c r="E26" s="133">
        <v>7.9</v>
      </c>
      <c r="F26" s="43"/>
      <c r="G26" s="48"/>
      <c r="H26"/>
      <c r="I26" s="48"/>
      <c r="J26"/>
      <c r="K26"/>
      <c r="L26"/>
      <c r="M26"/>
      <c r="N26"/>
      <c r="O26" s="48"/>
      <c r="P26"/>
    </row>
    <row r="27" spans="1:16" ht="12" customHeight="1">
      <c r="A27" s="17" t="s">
        <v>845</v>
      </c>
      <c r="B27" s="18" t="s">
        <v>43</v>
      </c>
      <c r="C27" s="134">
        <v>5.05</v>
      </c>
      <c r="D27" s="134">
        <v>4.96</v>
      </c>
      <c r="E27" s="133">
        <v>13</v>
      </c>
      <c r="F27" s="43"/>
      <c r="G27" s="48"/>
      <c r="H27"/>
      <c r="I27" s="48"/>
      <c r="J27"/>
      <c r="K27"/>
      <c r="L27"/>
      <c r="M27"/>
      <c r="N27"/>
      <c r="O27" s="48"/>
      <c r="P27"/>
    </row>
    <row r="28" spans="1:16" ht="12" customHeight="1">
      <c r="A28" s="17" t="s">
        <v>124</v>
      </c>
      <c r="B28" s="18" t="s">
        <v>1</v>
      </c>
      <c r="C28" s="134">
        <v>8</v>
      </c>
      <c r="D28" s="134">
        <v>9.09</v>
      </c>
      <c r="E28" s="133">
        <v>12.8</v>
      </c>
      <c r="F28" s="43"/>
      <c r="G28" s="48"/>
      <c r="H28"/>
      <c r="I28" s="48"/>
      <c r="J28"/>
      <c r="K28" s="49"/>
      <c r="L28"/>
      <c r="M28"/>
      <c r="N28"/>
      <c r="O28" s="48"/>
      <c r="P28"/>
    </row>
    <row r="29" spans="1:16" ht="12" customHeight="1">
      <c r="A29" s="17" t="s">
        <v>125</v>
      </c>
      <c r="B29" s="18" t="s">
        <v>126</v>
      </c>
      <c r="C29" s="134">
        <v>5</v>
      </c>
      <c r="D29" s="134">
        <v>4.8600000000000003</v>
      </c>
      <c r="E29" s="133">
        <v>-3.2</v>
      </c>
      <c r="F29" s="43"/>
      <c r="G29" s="48"/>
      <c r="I29" s="48"/>
    </row>
    <row r="30" spans="1:16" ht="12" customHeight="1">
      <c r="A30" s="17" t="s">
        <v>127</v>
      </c>
      <c r="B30" s="18" t="s">
        <v>128</v>
      </c>
      <c r="C30" s="134">
        <v>8.8699999999999992</v>
      </c>
      <c r="D30" s="134">
        <v>9.3000000000000007</v>
      </c>
      <c r="E30" s="133">
        <v>23.3</v>
      </c>
      <c r="F30" s="43"/>
      <c r="G30" s="48"/>
      <c r="I30" s="48"/>
    </row>
    <row r="31" spans="1:16" ht="13">
      <c r="A31" s="19"/>
    </row>
  </sheetData>
  <sortState xmlns:xlrd2="http://schemas.microsoft.com/office/spreadsheetml/2017/richdata2" ref="F5:G29">
    <sortCondition ref="F5:F29"/>
  </sortState>
  <conditionalFormatting sqref="L4:L28">
    <cfRule type="cellIs" dxfId="66" priority="4" operator="greaterThan">
      <formula>#REF!</formula>
    </cfRule>
  </conditionalFormatting>
  <conditionalFormatting sqref="L4:M28">
    <cfRule type="cellIs" dxfId="65" priority="1" operator="lessThan">
      <formula>0</formula>
    </cfRule>
  </conditionalFormatting>
  <conditionalFormatting sqref="M4:M28">
    <cfRule type="cellIs" dxfId="64" priority="2" operator="greaterThan">
      <formula>#REF!</formula>
    </cfRule>
  </conditionalFormatting>
  <hyperlinks>
    <hyperlink ref="C2" r:id="rId1" xr:uid="{66AF3B07-8E4B-46DA-B6B6-60235F307639}"/>
    <hyperlink ref="A1" location="Índice!A1" display="Índice" xr:uid="{8988744D-A11D-452E-9D29-A96EBFBF6E8F}"/>
    <hyperlink ref="D2" r:id="rId2" xr:uid="{1F2014FA-8364-4014-A2D2-C045B779A92A}"/>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796875" defaultRowHeight="12"/>
  <cols>
    <col min="1" max="1" width="12.54296875" style="1" customWidth="1"/>
    <col min="2" max="2" width="24.7265625" style="1" bestFit="1" customWidth="1"/>
    <col min="3" max="3" width="18.7265625" style="21" customWidth="1"/>
    <col min="4" max="5" width="18.7265625" style="9" customWidth="1"/>
    <col min="6" max="16384" width="9.1796875" style="1"/>
  </cols>
  <sheetData>
    <row r="1" spans="1:5" ht="15" customHeight="1">
      <c r="A1" s="60" t="s">
        <v>46</v>
      </c>
      <c r="C1" s="40" t="s">
        <v>778</v>
      </c>
      <c r="D1" s="40" t="s">
        <v>105</v>
      </c>
      <c r="E1" s="40" t="s">
        <v>779</v>
      </c>
    </row>
    <row r="2" spans="1:5" ht="85.5">
      <c r="A2" s="15" t="s">
        <v>102</v>
      </c>
      <c r="B2" s="15" t="s">
        <v>77</v>
      </c>
      <c r="C2" s="41" t="s">
        <v>121</v>
      </c>
      <c r="D2" s="165" t="s">
        <v>109</v>
      </c>
      <c r="E2" s="41" t="s">
        <v>121</v>
      </c>
    </row>
    <row r="3" spans="1:5" ht="12.5" thickBot="1">
      <c r="A3" s="76"/>
      <c r="B3" s="76"/>
      <c r="C3" s="76" t="s">
        <v>1009</v>
      </c>
      <c r="D3" s="76" t="s">
        <v>1009</v>
      </c>
      <c r="E3" s="76" t="s">
        <v>798</v>
      </c>
    </row>
    <row r="4" spans="1:5">
      <c r="A4" s="23" t="s">
        <v>3</v>
      </c>
      <c r="B4" s="24" t="s">
        <v>2</v>
      </c>
      <c r="C4" s="136">
        <v>11.6</v>
      </c>
      <c r="D4" s="138">
        <v>7.71</v>
      </c>
      <c r="E4" s="136">
        <v>10.199999999999999</v>
      </c>
    </row>
    <row r="5" spans="1:5">
      <c r="A5" s="25" t="s">
        <v>78</v>
      </c>
      <c r="B5" s="25" t="s">
        <v>4</v>
      </c>
      <c r="C5" s="137">
        <v>5.2</v>
      </c>
      <c r="D5" s="139">
        <v>5.26</v>
      </c>
      <c r="E5" s="137">
        <v>12.3</v>
      </c>
    </row>
    <row r="6" spans="1:5">
      <c r="A6" s="25" t="s">
        <v>79</v>
      </c>
      <c r="B6" s="25" t="s">
        <v>11</v>
      </c>
      <c r="C6" s="137">
        <v>12.7</v>
      </c>
      <c r="D6" s="139">
        <v>7.27</v>
      </c>
      <c r="E6" s="137">
        <v>13.8</v>
      </c>
    </row>
    <row r="7" spans="1:5">
      <c r="A7" s="25" t="s">
        <v>80</v>
      </c>
      <c r="B7" s="25" t="s">
        <v>5</v>
      </c>
      <c r="C7" s="137">
        <v>7.9</v>
      </c>
      <c r="D7" s="139">
        <v>5.18</v>
      </c>
      <c r="E7" s="137">
        <v>12.6</v>
      </c>
    </row>
    <row r="8" spans="1:5">
      <c r="A8" s="25" t="s">
        <v>81</v>
      </c>
      <c r="B8" s="25" t="s">
        <v>6</v>
      </c>
      <c r="C8" s="137">
        <v>5.2</v>
      </c>
      <c r="D8" s="139">
        <v>5.43</v>
      </c>
      <c r="E8" s="137">
        <v>13.2</v>
      </c>
    </row>
    <row r="9" spans="1:5">
      <c r="A9" s="25" t="s">
        <v>82</v>
      </c>
      <c r="B9" s="25" t="s">
        <v>7</v>
      </c>
      <c r="C9" s="137">
        <v>7.5</v>
      </c>
      <c r="D9" s="139">
        <v>5.46</v>
      </c>
      <c r="E9" s="137">
        <v>10.5</v>
      </c>
    </row>
    <row r="10" spans="1:5">
      <c r="A10" s="112" t="s">
        <v>83</v>
      </c>
      <c r="B10" s="25" t="s">
        <v>8</v>
      </c>
      <c r="C10" s="137">
        <v>13.9</v>
      </c>
      <c r="D10" s="139">
        <v>7.54</v>
      </c>
      <c r="E10" s="137">
        <v>14.2</v>
      </c>
    </row>
    <row r="11" spans="1:5">
      <c r="A11" s="112" t="s">
        <v>84</v>
      </c>
      <c r="B11" s="25" t="s">
        <v>10</v>
      </c>
      <c r="C11" s="137">
        <v>10</v>
      </c>
      <c r="D11" s="139">
        <v>8.14</v>
      </c>
      <c r="E11" s="137">
        <v>9.3000000000000007</v>
      </c>
    </row>
    <row r="12" spans="1:5">
      <c r="A12" s="112" t="s">
        <v>85</v>
      </c>
      <c r="B12" s="25" t="s">
        <v>12</v>
      </c>
      <c r="C12" s="137">
        <v>12.1</v>
      </c>
      <c r="D12" s="139">
        <v>11.11</v>
      </c>
      <c r="E12" s="137">
        <v>12.3</v>
      </c>
    </row>
    <row r="13" spans="1:5">
      <c r="A13" s="112" t="s">
        <v>86</v>
      </c>
      <c r="B13" s="25" t="s">
        <v>15</v>
      </c>
      <c r="C13" s="137">
        <v>15.3</v>
      </c>
      <c r="D13" s="139">
        <v>12.27</v>
      </c>
      <c r="E13" s="137">
        <v>16.100000000000001</v>
      </c>
    </row>
    <row r="14" spans="1:5">
      <c r="A14" s="25" t="s">
        <v>87</v>
      </c>
      <c r="B14" s="25" t="s">
        <v>9</v>
      </c>
      <c r="C14" s="137">
        <v>16.7</v>
      </c>
      <c r="D14" s="139">
        <v>9.2100000000000009</v>
      </c>
      <c r="E14" s="137">
        <v>12.5</v>
      </c>
    </row>
    <row r="15" spans="1:5">
      <c r="A15" s="25" t="s">
        <v>813</v>
      </c>
      <c r="B15" s="25" t="s">
        <v>14</v>
      </c>
      <c r="C15" s="137">
        <v>10.199999999999999</v>
      </c>
      <c r="D15" s="139">
        <v>7.23</v>
      </c>
      <c r="E15" s="137">
        <v>8.9</v>
      </c>
    </row>
    <row r="16" spans="1:5">
      <c r="A16" s="25" t="s">
        <v>815</v>
      </c>
      <c r="B16" s="25" t="s">
        <v>16</v>
      </c>
      <c r="C16" s="137">
        <v>10.6</v>
      </c>
      <c r="D16" s="139">
        <v>6.28</v>
      </c>
      <c r="E16" s="137">
        <v>7.2</v>
      </c>
    </row>
    <row r="17" spans="1:5">
      <c r="A17" s="25" t="s">
        <v>834</v>
      </c>
      <c r="B17" s="25" t="s">
        <v>26</v>
      </c>
      <c r="C17" s="137">
        <v>6.5</v>
      </c>
      <c r="D17" s="139">
        <v>14.55</v>
      </c>
      <c r="E17" s="137">
        <v>13.7</v>
      </c>
    </row>
    <row r="18" spans="1:5">
      <c r="A18" s="25" t="s">
        <v>835</v>
      </c>
      <c r="B18" s="25" t="s">
        <v>0</v>
      </c>
      <c r="C18" s="137">
        <v>9.8000000000000007</v>
      </c>
      <c r="D18" s="139">
        <v>15.51</v>
      </c>
      <c r="E18" s="137">
        <v>20.3</v>
      </c>
    </row>
    <row r="19" spans="1:5">
      <c r="A19" s="25" t="s">
        <v>836</v>
      </c>
      <c r="B19" s="25" t="s">
        <v>19</v>
      </c>
      <c r="C19" s="137">
        <v>12.1</v>
      </c>
      <c r="D19" s="139">
        <v>10.19</v>
      </c>
      <c r="E19" s="137">
        <v>16.899999999999999</v>
      </c>
    </row>
    <row r="20" spans="1:5">
      <c r="A20" s="25" t="s">
        <v>838</v>
      </c>
      <c r="B20" s="25" t="s">
        <v>21</v>
      </c>
      <c r="C20" s="137">
        <v>7.6</v>
      </c>
      <c r="D20" s="139">
        <v>13.61</v>
      </c>
      <c r="E20" s="137">
        <v>15.9</v>
      </c>
    </row>
    <row r="21" spans="1:5">
      <c r="A21" s="25" t="s">
        <v>839</v>
      </c>
      <c r="B21" s="25" t="s">
        <v>18</v>
      </c>
      <c r="C21" s="137">
        <v>14.7</v>
      </c>
      <c r="D21" s="139">
        <v>9.86</v>
      </c>
      <c r="E21" s="137">
        <v>10.8</v>
      </c>
    </row>
    <row r="22" spans="1:5">
      <c r="A22" s="25" t="s">
        <v>840</v>
      </c>
      <c r="B22" s="25" t="s">
        <v>20</v>
      </c>
      <c r="C22" s="137">
        <v>20.3</v>
      </c>
      <c r="D22" s="139">
        <v>9.56</v>
      </c>
      <c r="E22" s="137">
        <v>18.8</v>
      </c>
    </row>
    <row r="23" spans="1:5">
      <c r="A23" s="25" t="s">
        <v>833</v>
      </c>
      <c r="B23" s="25" t="s">
        <v>22</v>
      </c>
      <c r="C23" s="137">
        <v>14.1</v>
      </c>
      <c r="D23" s="139">
        <v>11.42</v>
      </c>
      <c r="E23" s="137">
        <v>12.7</v>
      </c>
    </row>
    <row r="24" spans="1:5">
      <c r="A24" s="25" t="s">
        <v>837</v>
      </c>
      <c r="B24" s="25" t="s">
        <v>23</v>
      </c>
      <c r="C24" s="137">
        <v>15.9</v>
      </c>
      <c r="D24" s="139">
        <v>10.94</v>
      </c>
      <c r="E24" s="137">
        <v>13</v>
      </c>
    </row>
    <row r="25" spans="1:5">
      <c r="A25" s="25" t="s">
        <v>830</v>
      </c>
      <c r="B25" s="25" t="s">
        <v>24</v>
      </c>
      <c r="C25" s="137">
        <v>11.5</v>
      </c>
      <c r="D25" s="139">
        <v>11.16</v>
      </c>
      <c r="E25" s="137">
        <v>14.3</v>
      </c>
    </row>
    <row r="26" spans="1:5">
      <c r="A26" s="25" t="s">
        <v>831</v>
      </c>
      <c r="B26" s="25" t="s">
        <v>17</v>
      </c>
      <c r="C26" s="137">
        <v>9.6999999999999993</v>
      </c>
      <c r="D26" s="139">
        <v>9.43</v>
      </c>
      <c r="E26" s="137">
        <v>7</v>
      </c>
    </row>
    <row r="27" spans="1:5">
      <c r="A27" s="25" t="s">
        <v>832</v>
      </c>
      <c r="B27" s="25" t="s">
        <v>25</v>
      </c>
      <c r="C27" s="137">
        <v>21.1</v>
      </c>
      <c r="D27" s="139">
        <v>9.66</v>
      </c>
      <c r="E27" s="137">
        <v>21.4</v>
      </c>
    </row>
    <row r="28" spans="1:5">
      <c r="A28" s="25" t="s">
        <v>101</v>
      </c>
      <c r="B28" s="25" t="s">
        <v>13</v>
      </c>
      <c r="C28" s="137">
        <v>23.1</v>
      </c>
      <c r="D28" s="139">
        <v>10.99</v>
      </c>
      <c r="E28" s="137">
        <v>17.600000000000001</v>
      </c>
    </row>
    <row r="29" spans="1:5">
      <c r="A29" s="25"/>
      <c r="B29" s="25"/>
      <c r="C29" s="20"/>
      <c r="D29" s="26"/>
      <c r="E29" s="26"/>
    </row>
    <row r="30" spans="1:5">
      <c r="A30" s="19"/>
    </row>
  </sheetData>
  <conditionalFormatting sqref="D4:D29">
    <cfRule type="cellIs" dxfId="63" priority="3" operator="equal">
      <formula>9999</formula>
    </cfRule>
  </conditionalFormatting>
  <conditionalFormatting sqref="E29">
    <cfRule type="cellIs" dxfId="62" priority="4" operator="equal">
      <formula>9999</formula>
    </cfRule>
  </conditionalFormatting>
  <hyperlinks>
    <hyperlink ref="D2" r:id="rId1" xr:uid="{AC474709-0205-414A-AED5-1E5877796E07}"/>
    <hyperlink ref="A1" location="Índice!A1" display="Índice" xr:uid="{982F8FE7-14C7-4A75-81EA-C744F5C3A609}"/>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A3A2-574A-4474-B1FE-830DD86A518C}">
  <dimension ref="A1:K464"/>
  <sheetViews>
    <sheetView showGridLines="0" workbookViewId="0"/>
  </sheetViews>
  <sheetFormatPr defaultColWidth="9.1796875" defaultRowHeight="13"/>
  <cols>
    <col min="1" max="1" width="12.54296875" style="30" customWidth="1"/>
    <col min="2" max="2" width="24.7265625" style="30" bestFit="1" customWidth="1"/>
    <col min="3" max="3" width="18.7265625" style="116" customWidth="1"/>
    <col min="4" max="5" width="18.7265625" style="30" customWidth="1"/>
    <col min="6" max="6" width="9.1796875" style="39"/>
    <col min="7" max="16384" width="9.1796875" style="30"/>
  </cols>
  <sheetData>
    <row r="1" spans="1:11" s="39" customFormat="1" ht="15" customHeight="1">
      <c r="A1" s="98" t="s">
        <v>46</v>
      </c>
      <c r="B1" s="30"/>
      <c r="C1" s="40" t="s">
        <v>107</v>
      </c>
      <c r="D1" s="99"/>
      <c r="E1" s="99"/>
    </row>
    <row r="2" spans="1:11" s="39" customFormat="1" ht="60">
      <c r="A2" s="99" t="s">
        <v>102</v>
      </c>
      <c r="B2" s="40" t="s">
        <v>77</v>
      </c>
      <c r="C2" s="100" t="s">
        <v>169</v>
      </c>
      <c r="D2" s="101" t="s">
        <v>170</v>
      </c>
      <c r="E2" s="42"/>
    </row>
    <row r="3" spans="1:11" s="39" customFormat="1" ht="13.5" thickBot="1">
      <c r="A3" s="102"/>
      <c r="B3" s="102"/>
      <c r="C3" s="103" t="s">
        <v>1010</v>
      </c>
      <c r="D3" s="103" t="s">
        <v>1010</v>
      </c>
      <c r="E3" s="104"/>
      <c r="J3" s="105"/>
      <c r="K3" s="106"/>
    </row>
    <row r="4" spans="1:11" s="39" customFormat="1">
      <c r="A4" s="107" t="s">
        <v>3</v>
      </c>
      <c r="B4" s="108" t="s">
        <v>74</v>
      </c>
      <c r="C4" s="109">
        <v>7.21</v>
      </c>
      <c r="D4" s="106">
        <v>94617</v>
      </c>
      <c r="E4" s="30"/>
      <c r="G4" s="109"/>
      <c r="H4" s="106"/>
      <c r="J4" s="110"/>
      <c r="K4" s="111"/>
    </row>
    <row r="5" spans="1:11" s="39" customFormat="1">
      <c r="A5" s="112" t="s">
        <v>171</v>
      </c>
      <c r="B5" s="113" t="s">
        <v>172</v>
      </c>
      <c r="C5" s="114">
        <v>3.98</v>
      </c>
      <c r="D5" s="111">
        <v>102</v>
      </c>
      <c r="E5" s="30"/>
      <c r="G5" s="114"/>
      <c r="H5" s="111"/>
      <c r="J5" s="110"/>
      <c r="K5" s="111"/>
    </row>
    <row r="6" spans="1:11" s="39" customFormat="1">
      <c r="A6" s="112" t="s">
        <v>173</v>
      </c>
      <c r="B6" s="113" t="s">
        <v>174</v>
      </c>
      <c r="C6" s="114">
        <v>4.74</v>
      </c>
      <c r="D6" s="111">
        <v>129</v>
      </c>
      <c r="E6" s="30"/>
      <c r="G6" s="114"/>
      <c r="H6" s="111"/>
      <c r="J6" s="110"/>
      <c r="K6" s="110"/>
    </row>
    <row r="7" spans="1:11" s="39" customFormat="1">
      <c r="A7" s="112" t="s">
        <v>175</v>
      </c>
      <c r="B7" s="113" t="s">
        <v>176</v>
      </c>
      <c r="C7" s="114">
        <v>3.67</v>
      </c>
      <c r="D7" s="110">
        <v>36</v>
      </c>
      <c r="E7" s="30"/>
      <c r="G7" s="114"/>
      <c r="H7" s="110"/>
      <c r="J7" s="110"/>
      <c r="K7" s="111"/>
    </row>
    <row r="8" spans="1:11" s="39" customFormat="1">
      <c r="A8" s="112" t="s">
        <v>177</v>
      </c>
      <c r="B8" s="113" t="s">
        <v>178</v>
      </c>
      <c r="C8" s="114">
        <v>4.55</v>
      </c>
      <c r="D8" s="111">
        <v>176</v>
      </c>
      <c r="E8" s="30"/>
      <c r="G8" s="114"/>
      <c r="H8" s="111"/>
      <c r="J8" s="110"/>
      <c r="K8" s="110"/>
    </row>
    <row r="9" spans="1:11" s="39" customFormat="1">
      <c r="A9" s="112" t="s">
        <v>179</v>
      </c>
      <c r="B9" s="113" t="s">
        <v>180</v>
      </c>
      <c r="C9" s="114">
        <v>3.24</v>
      </c>
      <c r="D9" s="110">
        <v>50</v>
      </c>
      <c r="E9" s="30"/>
      <c r="G9" s="114"/>
      <c r="H9" s="110"/>
      <c r="J9" s="110"/>
      <c r="K9" s="111"/>
    </row>
    <row r="10" spans="1:11" s="39" customFormat="1">
      <c r="A10" s="112" t="s">
        <v>181</v>
      </c>
      <c r="B10" s="113" t="s">
        <v>182</v>
      </c>
      <c r="C10" s="114">
        <v>3.33</v>
      </c>
      <c r="D10" s="111">
        <v>46</v>
      </c>
      <c r="E10" s="30"/>
      <c r="G10" s="114"/>
      <c r="H10" s="111"/>
      <c r="J10" s="110"/>
      <c r="K10" s="111"/>
    </row>
    <row r="11" spans="1:11" s="39" customFormat="1">
      <c r="A11" s="112" t="s">
        <v>183</v>
      </c>
      <c r="B11" s="113" t="s">
        <v>184</v>
      </c>
      <c r="C11" s="114">
        <v>4.93</v>
      </c>
      <c r="D11" s="111">
        <v>289</v>
      </c>
      <c r="E11" s="30"/>
      <c r="G11" s="114"/>
      <c r="H11" s="111"/>
      <c r="J11" s="110"/>
      <c r="K11" s="111"/>
    </row>
    <row r="12" spans="1:11" s="39" customFormat="1">
      <c r="A12" s="112" t="s">
        <v>185</v>
      </c>
      <c r="B12" s="113" t="s">
        <v>186</v>
      </c>
      <c r="C12" s="114">
        <v>4.3</v>
      </c>
      <c r="D12" s="111">
        <v>209</v>
      </c>
      <c r="E12" s="30"/>
      <c r="G12" s="114"/>
      <c r="H12" s="111"/>
      <c r="J12" s="110"/>
      <c r="K12" s="111"/>
    </row>
    <row r="13" spans="1:11" s="39" customFormat="1">
      <c r="A13" s="112" t="s">
        <v>187</v>
      </c>
      <c r="B13" s="113" t="s">
        <v>188</v>
      </c>
      <c r="C13" s="114">
        <v>6.31</v>
      </c>
      <c r="D13" s="111">
        <v>1079</v>
      </c>
      <c r="E13" s="30"/>
      <c r="G13" s="114"/>
      <c r="H13" s="111"/>
      <c r="J13" s="110"/>
      <c r="K13" s="111"/>
    </row>
    <row r="14" spans="1:11" s="39" customFormat="1">
      <c r="A14" s="112" t="s">
        <v>189</v>
      </c>
      <c r="B14" s="113" t="s">
        <v>190</v>
      </c>
      <c r="C14" s="114">
        <v>3.63</v>
      </c>
      <c r="D14" s="111">
        <v>82</v>
      </c>
      <c r="E14" s="30"/>
      <c r="G14" s="114"/>
      <c r="H14" s="111"/>
      <c r="J14" s="110"/>
      <c r="K14" s="111"/>
    </row>
    <row r="15" spans="1:11" s="39" customFormat="1">
      <c r="A15" s="112" t="s">
        <v>191</v>
      </c>
      <c r="B15" s="113" t="s">
        <v>192</v>
      </c>
      <c r="C15" s="114">
        <v>4.13</v>
      </c>
      <c r="D15" s="110" t="s">
        <v>193</v>
      </c>
      <c r="E15" s="30"/>
      <c r="G15" s="114"/>
      <c r="H15" s="110"/>
      <c r="J15" s="110"/>
      <c r="K15" s="111"/>
    </row>
    <row r="16" spans="1:11" s="39" customFormat="1">
      <c r="A16" s="112" t="s">
        <v>78</v>
      </c>
      <c r="B16" s="113" t="s">
        <v>4</v>
      </c>
      <c r="C16" s="114">
        <v>4.76</v>
      </c>
      <c r="D16" s="111">
        <v>737</v>
      </c>
      <c r="E16" s="30"/>
      <c r="G16" s="114"/>
      <c r="H16" s="111"/>
      <c r="J16" s="110"/>
      <c r="K16" s="111"/>
    </row>
    <row r="17" spans="1:11" s="39" customFormat="1">
      <c r="A17" s="112" t="s">
        <v>79</v>
      </c>
      <c r="B17" s="113" t="s">
        <v>11</v>
      </c>
      <c r="C17" s="114">
        <v>6.98</v>
      </c>
      <c r="D17" s="111">
        <v>2357</v>
      </c>
      <c r="E17" s="30"/>
      <c r="G17" s="114"/>
      <c r="H17" s="111"/>
      <c r="J17" s="110"/>
      <c r="K17" s="111"/>
    </row>
    <row r="18" spans="1:11" s="39" customFormat="1">
      <c r="A18" s="112" t="s">
        <v>194</v>
      </c>
      <c r="B18" s="113" t="s">
        <v>195</v>
      </c>
      <c r="C18" s="114">
        <v>6.75</v>
      </c>
      <c r="D18" s="111">
        <v>366</v>
      </c>
      <c r="E18" s="30"/>
      <c r="G18" s="114"/>
      <c r="H18" s="111"/>
      <c r="J18" s="110"/>
      <c r="K18" s="110"/>
    </row>
    <row r="19" spans="1:11" s="39" customFormat="1">
      <c r="A19" s="112" t="s">
        <v>196</v>
      </c>
      <c r="B19" s="113" t="s">
        <v>197</v>
      </c>
      <c r="C19" s="114" t="s">
        <v>193</v>
      </c>
      <c r="D19" s="110" t="s">
        <v>193</v>
      </c>
      <c r="E19" s="30"/>
      <c r="F19" s="114"/>
      <c r="G19" s="114"/>
      <c r="H19" s="110"/>
      <c r="J19" s="110"/>
      <c r="K19" s="111"/>
    </row>
    <row r="20" spans="1:11" s="39" customFormat="1">
      <c r="A20" s="112" t="s">
        <v>198</v>
      </c>
      <c r="B20" s="113" t="s">
        <v>199</v>
      </c>
      <c r="C20" s="114">
        <v>4.71</v>
      </c>
      <c r="D20" s="111">
        <v>233</v>
      </c>
      <c r="E20" s="30"/>
      <c r="G20" s="114"/>
      <c r="H20" s="111"/>
      <c r="J20" s="110"/>
      <c r="K20" s="111"/>
    </row>
    <row r="21" spans="1:11" s="39" customFormat="1">
      <c r="A21" s="112" t="s">
        <v>200</v>
      </c>
      <c r="B21" s="113" t="s">
        <v>201</v>
      </c>
      <c r="C21" s="114">
        <v>3.1</v>
      </c>
      <c r="D21" s="111">
        <v>54</v>
      </c>
      <c r="E21" s="30"/>
      <c r="G21" s="114"/>
      <c r="H21" s="111"/>
      <c r="J21" s="110"/>
      <c r="K21" s="111"/>
    </row>
    <row r="22" spans="1:11" s="39" customFormat="1">
      <c r="A22" s="112" t="s">
        <v>202</v>
      </c>
      <c r="B22" s="113" t="s">
        <v>203</v>
      </c>
      <c r="C22" s="114">
        <v>3.62</v>
      </c>
      <c r="D22" s="111">
        <v>268</v>
      </c>
      <c r="E22" s="30"/>
      <c r="G22" s="114"/>
      <c r="H22" s="111"/>
      <c r="J22" s="110"/>
      <c r="K22" s="111"/>
    </row>
    <row r="23" spans="1:11" s="39" customFormat="1">
      <c r="A23" s="112" t="s">
        <v>80</v>
      </c>
      <c r="B23" s="113" t="s">
        <v>5</v>
      </c>
      <c r="C23" s="114">
        <v>4.95</v>
      </c>
      <c r="D23" s="111">
        <v>1259</v>
      </c>
      <c r="E23" s="30"/>
      <c r="G23" s="114"/>
      <c r="H23" s="111"/>
      <c r="J23" s="110"/>
      <c r="K23" s="111"/>
    </row>
    <row r="24" spans="1:11" s="39" customFormat="1">
      <c r="A24" s="112" t="s">
        <v>204</v>
      </c>
      <c r="B24" s="113" t="s">
        <v>205</v>
      </c>
      <c r="C24" s="114" t="s">
        <v>193</v>
      </c>
      <c r="D24" s="110" t="s">
        <v>193</v>
      </c>
      <c r="E24" s="30"/>
      <c r="G24" s="114"/>
      <c r="H24" s="110"/>
      <c r="J24" s="110"/>
      <c r="K24" s="111"/>
    </row>
    <row r="25" spans="1:11" s="39" customFormat="1">
      <c r="A25" s="112" t="s">
        <v>206</v>
      </c>
      <c r="B25" s="113" t="s">
        <v>207</v>
      </c>
      <c r="C25" s="114">
        <v>3.81</v>
      </c>
      <c r="D25" s="111">
        <v>97</v>
      </c>
      <c r="E25" s="30"/>
      <c r="G25" s="114"/>
      <c r="H25" s="111"/>
      <c r="J25" s="110"/>
      <c r="K25" s="111"/>
    </row>
    <row r="26" spans="1:11" s="39" customFormat="1">
      <c r="A26" s="112" t="s">
        <v>208</v>
      </c>
      <c r="B26" s="113" t="s">
        <v>209</v>
      </c>
      <c r="C26" s="114">
        <v>3.91</v>
      </c>
      <c r="D26" s="110" t="s">
        <v>193</v>
      </c>
      <c r="E26" s="30"/>
      <c r="G26" s="114"/>
      <c r="H26" s="110"/>
      <c r="J26" s="110"/>
      <c r="K26" s="111"/>
    </row>
    <row r="27" spans="1:11" s="39" customFormat="1">
      <c r="A27" s="112" t="s">
        <v>81</v>
      </c>
      <c r="B27" s="113" t="s">
        <v>6</v>
      </c>
      <c r="C27" s="114">
        <v>5.08</v>
      </c>
      <c r="D27" s="111">
        <v>757</v>
      </c>
      <c r="E27" s="30"/>
      <c r="G27" s="114"/>
      <c r="H27" s="111"/>
      <c r="J27" s="110"/>
      <c r="K27" s="111"/>
    </row>
    <row r="28" spans="1:11" s="39" customFormat="1">
      <c r="A28" s="112" t="s">
        <v>210</v>
      </c>
      <c r="B28" s="113" t="s">
        <v>211</v>
      </c>
      <c r="C28" s="114">
        <v>4.37</v>
      </c>
      <c r="D28" s="111">
        <v>124</v>
      </c>
      <c r="E28" s="30"/>
      <c r="G28" s="114"/>
      <c r="H28" s="111"/>
      <c r="J28" s="110"/>
      <c r="K28" s="111"/>
    </row>
    <row r="29" spans="1:11" s="39" customFormat="1">
      <c r="A29" s="112" t="s">
        <v>212</v>
      </c>
      <c r="B29" s="113" t="s">
        <v>213</v>
      </c>
      <c r="C29" s="114">
        <v>4.59</v>
      </c>
      <c r="D29" s="111">
        <v>80</v>
      </c>
      <c r="E29" s="30"/>
      <c r="G29" s="114"/>
      <c r="H29" s="111"/>
      <c r="J29" s="110"/>
      <c r="K29" s="111"/>
    </row>
    <row r="30" spans="1:11" s="39" customFormat="1">
      <c r="A30" s="112" t="s">
        <v>214</v>
      </c>
      <c r="B30" s="113" t="s">
        <v>215</v>
      </c>
      <c r="C30" s="114">
        <v>6.92</v>
      </c>
      <c r="D30" s="111">
        <v>273</v>
      </c>
      <c r="E30" s="30"/>
      <c r="G30" s="114"/>
      <c r="H30" s="111"/>
      <c r="J30" s="110"/>
      <c r="K30" s="111"/>
    </row>
    <row r="31" spans="1:11" s="39" customFormat="1">
      <c r="A31" s="112" t="s">
        <v>83</v>
      </c>
      <c r="B31" s="113" t="s">
        <v>8</v>
      </c>
      <c r="C31" s="114">
        <v>6.91</v>
      </c>
      <c r="D31" s="111">
        <v>994</v>
      </c>
      <c r="E31" s="30"/>
      <c r="G31" s="114"/>
      <c r="H31" s="111"/>
      <c r="J31" s="110"/>
      <c r="K31" s="111"/>
    </row>
    <row r="32" spans="1:11" s="39" customFormat="1">
      <c r="A32" s="112" t="s">
        <v>84</v>
      </c>
      <c r="B32" s="113" t="s">
        <v>10</v>
      </c>
      <c r="C32" s="114">
        <v>7.69</v>
      </c>
      <c r="D32" s="111">
        <v>1070</v>
      </c>
      <c r="E32" s="30"/>
      <c r="G32" s="114"/>
      <c r="H32" s="111"/>
      <c r="J32" s="110"/>
      <c r="K32" s="111"/>
    </row>
    <row r="33" spans="1:11">
      <c r="A33" s="112" t="s">
        <v>85</v>
      </c>
      <c r="B33" s="113" t="s">
        <v>12</v>
      </c>
      <c r="C33" s="114">
        <v>10</v>
      </c>
      <c r="D33" s="111">
        <v>1720</v>
      </c>
      <c r="G33" s="114"/>
      <c r="H33" s="111"/>
      <c r="J33" s="110"/>
      <c r="K33" s="111"/>
    </row>
    <row r="34" spans="1:11">
      <c r="A34" s="112" t="s">
        <v>216</v>
      </c>
      <c r="B34" s="113" t="s">
        <v>217</v>
      </c>
      <c r="C34" s="114">
        <v>4.3499999999999996</v>
      </c>
      <c r="D34" s="111">
        <v>527</v>
      </c>
      <c r="G34" s="114"/>
      <c r="H34" s="111"/>
      <c r="J34" s="110"/>
      <c r="K34" s="111"/>
    </row>
    <row r="35" spans="1:11">
      <c r="A35" s="112" t="s">
        <v>218</v>
      </c>
      <c r="B35" s="113" t="s">
        <v>219</v>
      </c>
      <c r="C35" s="114">
        <v>4.75</v>
      </c>
      <c r="D35" s="111">
        <v>484</v>
      </c>
      <c r="G35" s="114"/>
      <c r="H35" s="111"/>
      <c r="J35" s="110"/>
      <c r="K35" s="111"/>
    </row>
    <row r="36" spans="1:11">
      <c r="A36" s="112" t="s">
        <v>86</v>
      </c>
      <c r="B36" s="113" t="s">
        <v>15</v>
      </c>
      <c r="C36" s="114">
        <v>11.72</v>
      </c>
      <c r="D36" s="111">
        <v>4735</v>
      </c>
      <c r="G36" s="114"/>
      <c r="H36" s="111"/>
      <c r="J36" s="110"/>
      <c r="K36" s="111"/>
    </row>
    <row r="37" spans="1:11">
      <c r="A37" s="112" t="s">
        <v>220</v>
      </c>
      <c r="B37" s="113" t="s">
        <v>221</v>
      </c>
      <c r="C37" s="114">
        <v>6.88</v>
      </c>
      <c r="D37" s="111">
        <v>632</v>
      </c>
      <c r="G37" s="114"/>
      <c r="H37" s="111"/>
      <c r="J37" s="110"/>
      <c r="K37" s="111"/>
    </row>
    <row r="38" spans="1:11">
      <c r="A38" s="112" t="s">
        <v>82</v>
      </c>
      <c r="B38" s="113" t="s">
        <v>7</v>
      </c>
      <c r="C38" s="114">
        <v>5.08</v>
      </c>
      <c r="D38" s="111">
        <v>849</v>
      </c>
      <c r="G38" s="114"/>
      <c r="H38" s="111"/>
      <c r="J38" s="110"/>
      <c r="K38" s="111"/>
    </row>
    <row r="39" spans="1:11">
      <c r="A39" s="112" t="s">
        <v>222</v>
      </c>
      <c r="B39" s="113" t="s">
        <v>223</v>
      </c>
      <c r="C39" s="114">
        <v>4.3099999999999996</v>
      </c>
      <c r="D39" s="111">
        <v>294</v>
      </c>
      <c r="G39" s="114"/>
      <c r="H39" s="111"/>
      <c r="J39" s="110"/>
      <c r="K39" s="111"/>
    </row>
    <row r="40" spans="1:11">
      <c r="A40" s="112" t="s">
        <v>224</v>
      </c>
      <c r="B40" s="113" t="s">
        <v>225</v>
      </c>
      <c r="C40" s="114">
        <v>5.26</v>
      </c>
      <c r="D40" s="111">
        <v>192</v>
      </c>
      <c r="G40" s="114"/>
      <c r="H40" s="111"/>
      <c r="J40" s="110"/>
      <c r="K40" s="111"/>
    </row>
    <row r="41" spans="1:11">
      <c r="A41" s="112" t="s">
        <v>226</v>
      </c>
      <c r="B41" s="113" t="s">
        <v>227</v>
      </c>
      <c r="C41" s="114">
        <v>6</v>
      </c>
      <c r="D41" s="111">
        <v>271</v>
      </c>
      <c r="G41" s="114"/>
      <c r="H41" s="111"/>
      <c r="J41" s="110"/>
      <c r="K41" s="111"/>
    </row>
    <row r="42" spans="1:11">
      <c r="A42" s="112" t="s">
        <v>228</v>
      </c>
      <c r="B42" s="113" t="s">
        <v>229</v>
      </c>
      <c r="C42" s="114">
        <v>5</v>
      </c>
      <c r="D42" s="111">
        <v>127</v>
      </c>
      <c r="G42" s="114"/>
      <c r="H42" s="111"/>
      <c r="J42" s="110"/>
      <c r="K42" s="111"/>
    </row>
    <row r="43" spans="1:11">
      <c r="A43" s="112" t="s">
        <v>230</v>
      </c>
      <c r="B43" s="113" t="s">
        <v>231</v>
      </c>
      <c r="C43" s="114">
        <v>7</v>
      </c>
      <c r="D43" s="111">
        <v>674</v>
      </c>
      <c r="G43" s="114"/>
      <c r="H43" s="111"/>
      <c r="J43" s="110"/>
      <c r="K43" s="111"/>
    </row>
    <row r="44" spans="1:11">
      <c r="A44" s="112" t="s">
        <v>232</v>
      </c>
      <c r="B44" s="113" t="s">
        <v>233</v>
      </c>
      <c r="C44" s="114">
        <v>6.76</v>
      </c>
      <c r="D44" s="111">
        <v>582</v>
      </c>
      <c r="G44" s="114"/>
      <c r="H44" s="111"/>
      <c r="J44" s="110"/>
      <c r="K44" s="111"/>
    </row>
    <row r="45" spans="1:11">
      <c r="A45" s="112" t="s">
        <v>87</v>
      </c>
      <c r="B45" s="113" t="s">
        <v>9</v>
      </c>
      <c r="C45" s="114">
        <v>8.51</v>
      </c>
      <c r="D45" s="111">
        <v>3021</v>
      </c>
      <c r="G45" s="114"/>
      <c r="H45" s="111"/>
      <c r="J45" s="110"/>
      <c r="K45" s="111"/>
    </row>
    <row r="46" spans="1:11">
      <c r="A46" s="112" t="s">
        <v>234</v>
      </c>
      <c r="B46" s="113" t="s">
        <v>235</v>
      </c>
      <c r="C46" s="114" t="s">
        <v>193</v>
      </c>
      <c r="D46" s="110" t="s">
        <v>193</v>
      </c>
      <c r="G46" s="114"/>
      <c r="H46" s="110"/>
      <c r="J46" s="110"/>
      <c r="K46" s="111"/>
    </row>
    <row r="47" spans="1:11">
      <c r="A47" s="112" t="s">
        <v>236</v>
      </c>
      <c r="B47" s="113" t="s">
        <v>237</v>
      </c>
      <c r="C47" s="114">
        <v>4.51</v>
      </c>
      <c r="D47" s="111">
        <v>468</v>
      </c>
      <c r="G47" s="114"/>
      <c r="H47" s="111"/>
      <c r="J47" s="110"/>
      <c r="K47" s="111"/>
    </row>
    <row r="48" spans="1:11">
      <c r="A48" s="112" t="s">
        <v>238</v>
      </c>
      <c r="B48" s="113" t="s">
        <v>239</v>
      </c>
      <c r="C48" s="114" t="s">
        <v>193</v>
      </c>
      <c r="D48" s="110" t="s">
        <v>193</v>
      </c>
      <c r="G48" s="114"/>
      <c r="H48" s="110"/>
      <c r="J48" s="110"/>
      <c r="K48" s="111"/>
    </row>
    <row r="49" spans="1:11">
      <c r="A49" s="112" t="s">
        <v>240</v>
      </c>
      <c r="B49" s="113" t="s">
        <v>241</v>
      </c>
      <c r="C49" s="114" t="s">
        <v>193</v>
      </c>
      <c r="D49" s="110" t="s">
        <v>193</v>
      </c>
      <c r="G49" s="114"/>
      <c r="H49" s="110"/>
      <c r="J49" s="110"/>
      <c r="K49" s="111"/>
    </row>
    <row r="50" spans="1:11">
      <c r="A50" s="112" t="s">
        <v>242</v>
      </c>
      <c r="B50" s="113" t="s">
        <v>243</v>
      </c>
      <c r="C50" s="114">
        <v>2.91</v>
      </c>
      <c r="D50" s="111">
        <v>73</v>
      </c>
      <c r="G50" s="114"/>
      <c r="H50" s="111"/>
      <c r="J50" s="110"/>
      <c r="K50" s="111"/>
    </row>
    <row r="51" spans="1:11">
      <c r="A51" s="112" t="s">
        <v>244</v>
      </c>
      <c r="B51" s="113" t="s">
        <v>245</v>
      </c>
      <c r="C51" s="114">
        <v>3.31</v>
      </c>
      <c r="D51" s="111">
        <v>46</v>
      </c>
      <c r="G51" s="114"/>
      <c r="H51" s="111"/>
      <c r="J51" s="110"/>
      <c r="K51" s="111"/>
    </row>
    <row r="52" spans="1:11">
      <c r="A52" s="112" t="s">
        <v>246</v>
      </c>
      <c r="B52" s="113" t="s">
        <v>247</v>
      </c>
      <c r="C52" s="114">
        <v>3.88</v>
      </c>
      <c r="D52" s="111">
        <v>313</v>
      </c>
      <c r="G52" s="114"/>
      <c r="H52" s="111"/>
      <c r="J52" s="110"/>
      <c r="K52" s="111"/>
    </row>
    <row r="53" spans="1:11">
      <c r="A53" s="112" t="s">
        <v>248</v>
      </c>
      <c r="B53" s="113" t="s">
        <v>249</v>
      </c>
      <c r="C53" s="114">
        <v>2.63</v>
      </c>
      <c r="D53" s="110">
        <v>52</v>
      </c>
      <c r="G53" s="114"/>
      <c r="H53" s="110"/>
      <c r="J53" s="110"/>
      <c r="K53" s="111"/>
    </row>
    <row r="54" spans="1:11">
      <c r="A54" s="112" t="s">
        <v>250</v>
      </c>
      <c r="B54" s="113" t="s">
        <v>251</v>
      </c>
      <c r="C54" s="114">
        <v>3.62</v>
      </c>
      <c r="D54" s="110">
        <v>51</v>
      </c>
      <c r="G54" s="114"/>
      <c r="H54" s="110"/>
      <c r="J54" s="110"/>
      <c r="K54" s="111"/>
    </row>
    <row r="55" spans="1:11">
      <c r="A55" s="112" t="s">
        <v>252</v>
      </c>
      <c r="B55" s="113" t="s">
        <v>253</v>
      </c>
      <c r="C55" s="114">
        <v>3.38</v>
      </c>
      <c r="D55" s="111">
        <v>60</v>
      </c>
      <c r="G55" s="114"/>
      <c r="H55" s="111"/>
      <c r="J55" s="110"/>
      <c r="K55" s="111"/>
    </row>
    <row r="56" spans="1:11">
      <c r="A56" s="112" t="s">
        <v>254</v>
      </c>
      <c r="B56" s="113" t="s">
        <v>255</v>
      </c>
      <c r="C56" s="114">
        <v>3.41</v>
      </c>
      <c r="D56" s="111">
        <v>72</v>
      </c>
      <c r="G56" s="114"/>
      <c r="H56" s="111"/>
      <c r="J56" s="110"/>
      <c r="K56" s="111"/>
    </row>
    <row r="57" spans="1:11">
      <c r="A57" s="112" t="s">
        <v>256</v>
      </c>
      <c r="B57" s="113" t="s">
        <v>257</v>
      </c>
      <c r="C57" s="114">
        <v>3.14</v>
      </c>
      <c r="D57" s="111">
        <v>286</v>
      </c>
      <c r="G57" s="114"/>
      <c r="H57" s="111"/>
      <c r="J57" s="110"/>
      <c r="K57" s="111"/>
    </row>
    <row r="58" spans="1:11">
      <c r="A58" s="112" t="s">
        <v>258</v>
      </c>
      <c r="B58" s="113" t="s">
        <v>259</v>
      </c>
      <c r="C58" s="114">
        <v>3.65</v>
      </c>
      <c r="D58" s="111">
        <v>211</v>
      </c>
      <c r="G58" s="114"/>
      <c r="H58" s="111"/>
      <c r="J58" s="110"/>
      <c r="K58" s="111"/>
    </row>
    <row r="59" spans="1:11">
      <c r="A59" s="112" t="s">
        <v>260</v>
      </c>
      <c r="B59" s="113" t="s">
        <v>261</v>
      </c>
      <c r="C59" s="114">
        <v>3.71</v>
      </c>
      <c r="D59" s="111">
        <v>196</v>
      </c>
      <c r="G59" s="114"/>
      <c r="H59" s="111"/>
      <c r="J59" s="110"/>
      <c r="K59" s="111"/>
    </row>
    <row r="60" spans="1:11">
      <c r="A60" s="112" t="s">
        <v>262</v>
      </c>
      <c r="B60" s="113" t="s">
        <v>263</v>
      </c>
      <c r="C60" s="114">
        <v>4.17</v>
      </c>
      <c r="D60" s="111">
        <v>263</v>
      </c>
      <c r="G60" s="114"/>
      <c r="H60" s="111"/>
      <c r="J60" s="110"/>
      <c r="K60" s="111"/>
    </row>
    <row r="61" spans="1:11">
      <c r="A61" s="112" t="s">
        <v>264</v>
      </c>
      <c r="B61" s="113" t="s">
        <v>265</v>
      </c>
      <c r="C61" s="114">
        <v>4.34</v>
      </c>
      <c r="D61" s="111">
        <v>359</v>
      </c>
      <c r="G61" s="114"/>
      <c r="H61" s="111"/>
      <c r="J61" s="110"/>
      <c r="K61" s="111"/>
    </row>
    <row r="62" spans="1:11">
      <c r="A62" s="112" t="s">
        <v>266</v>
      </c>
      <c r="B62" s="113" t="s">
        <v>267</v>
      </c>
      <c r="C62" s="114">
        <v>3.09</v>
      </c>
      <c r="D62" s="110">
        <v>41</v>
      </c>
      <c r="G62" s="114"/>
      <c r="H62" s="110"/>
      <c r="J62" s="110"/>
      <c r="K62" s="111"/>
    </row>
    <row r="63" spans="1:11">
      <c r="A63" s="112" t="s">
        <v>268</v>
      </c>
      <c r="B63" s="113" t="s">
        <v>269</v>
      </c>
      <c r="C63" s="114" t="s">
        <v>193</v>
      </c>
      <c r="D63" s="110" t="s">
        <v>193</v>
      </c>
      <c r="G63" s="114"/>
      <c r="H63" s="110"/>
      <c r="J63" s="110"/>
      <c r="K63" s="111"/>
    </row>
    <row r="64" spans="1:11">
      <c r="A64" s="112" t="s">
        <v>270</v>
      </c>
      <c r="B64" s="113" t="s">
        <v>271</v>
      </c>
      <c r="C64" s="114" t="s">
        <v>193</v>
      </c>
      <c r="D64" s="110" t="s">
        <v>193</v>
      </c>
      <c r="G64" s="114"/>
      <c r="H64" s="110"/>
      <c r="J64" s="110"/>
      <c r="K64" s="111"/>
    </row>
    <row r="65" spans="1:11">
      <c r="A65" s="112" t="s">
        <v>272</v>
      </c>
      <c r="B65" s="113" t="s">
        <v>273</v>
      </c>
      <c r="C65" s="114" t="s">
        <v>193</v>
      </c>
      <c r="D65" s="110" t="s">
        <v>193</v>
      </c>
      <c r="G65" s="114"/>
      <c r="H65" s="110"/>
      <c r="J65" s="110"/>
      <c r="K65" s="111"/>
    </row>
    <row r="66" spans="1:11">
      <c r="A66" s="112" t="s">
        <v>274</v>
      </c>
      <c r="B66" s="113" t="s">
        <v>275</v>
      </c>
      <c r="C66" s="114" t="s">
        <v>193</v>
      </c>
      <c r="D66" s="110" t="s">
        <v>193</v>
      </c>
      <c r="G66" s="114"/>
      <c r="H66" s="110"/>
      <c r="J66" s="110"/>
      <c r="K66" s="111"/>
    </row>
    <row r="67" spans="1:11">
      <c r="A67" s="112" t="s">
        <v>276</v>
      </c>
      <c r="B67" s="113" t="s">
        <v>277</v>
      </c>
      <c r="C67" s="114">
        <v>3.4</v>
      </c>
      <c r="D67" s="111">
        <v>181</v>
      </c>
      <c r="G67" s="114"/>
      <c r="H67" s="111"/>
      <c r="J67" s="110"/>
      <c r="K67" s="111"/>
    </row>
    <row r="68" spans="1:11">
      <c r="A68" s="112" t="s">
        <v>278</v>
      </c>
      <c r="B68" s="113" t="s">
        <v>279</v>
      </c>
      <c r="C68" s="114" t="s">
        <v>193</v>
      </c>
      <c r="D68" s="110" t="s">
        <v>193</v>
      </c>
      <c r="G68" s="114"/>
      <c r="H68" s="110"/>
      <c r="J68" s="110"/>
      <c r="K68" s="111"/>
    </row>
    <row r="69" spans="1:11">
      <c r="A69" s="112" t="s">
        <v>280</v>
      </c>
      <c r="B69" s="113" t="s">
        <v>281</v>
      </c>
      <c r="C69" s="114">
        <v>3.08</v>
      </c>
      <c r="D69" s="111">
        <v>51</v>
      </c>
      <c r="G69" s="114"/>
      <c r="H69" s="111"/>
      <c r="J69" s="110"/>
      <c r="K69" s="111"/>
    </row>
    <row r="70" spans="1:11">
      <c r="A70" s="112" t="s">
        <v>282</v>
      </c>
      <c r="B70" s="113" t="s">
        <v>283</v>
      </c>
      <c r="C70" s="114" t="s">
        <v>193</v>
      </c>
      <c r="D70" s="110" t="s">
        <v>193</v>
      </c>
      <c r="G70" s="114"/>
      <c r="H70" s="110"/>
      <c r="J70" s="110"/>
      <c r="K70" s="111"/>
    </row>
    <row r="71" spans="1:11">
      <c r="A71" s="112" t="s">
        <v>284</v>
      </c>
      <c r="B71" s="113" t="s">
        <v>285</v>
      </c>
      <c r="C71" s="114" t="s">
        <v>193</v>
      </c>
      <c r="D71" s="110" t="s">
        <v>193</v>
      </c>
      <c r="G71" s="114"/>
      <c r="H71" s="110"/>
      <c r="J71" s="110"/>
      <c r="K71" s="111"/>
    </row>
    <row r="72" spans="1:11">
      <c r="A72" s="112" t="s">
        <v>286</v>
      </c>
      <c r="B72" s="113" t="s">
        <v>287</v>
      </c>
      <c r="C72" s="114">
        <v>4.12</v>
      </c>
      <c r="D72" s="111">
        <v>70</v>
      </c>
      <c r="G72" s="114"/>
      <c r="H72" s="111"/>
      <c r="J72" s="110"/>
      <c r="K72" s="111"/>
    </row>
    <row r="73" spans="1:11">
      <c r="A73" s="112" t="s">
        <v>288</v>
      </c>
      <c r="B73" s="113" t="s">
        <v>289</v>
      </c>
      <c r="C73" s="114" t="s">
        <v>193</v>
      </c>
      <c r="D73" s="110" t="s">
        <v>193</v>
      </c>
      <c r="G73" s="114"/>
      <c r="H73" s="110"/>
      <c r="J73" s="110"/>
      <c r="K73" s="111"/>
    </row>
    <row r="74" spans="1:11">
      <c r="A74" s="112" t="s">
        <v>290</v>
      </c>
      <c r="B74" s="113" t="s">
        <v>291</v>
      </c>
      <c r="C74" s="114" t="s">
        <v>193</v>
      </c>
      <c r="D74" s="110" t="s">
        <v>193</v>
      </c>
      <c r="G74" s="114"/>
      <c r="H74" s="110"/>
      <c r="J74" s="110"/>
      <c r="K74" s="111"/>
    </row>
    <row r="75" spans="1:11">
      <c r="A75" s="112" t="s">
        <v>292</v>
      </c>
      <c r="B75" s="113" t="s">
        <v>293</v>
      </c>
      <c r="C75" s="114" t="s">
        <v>193</v>
      </c>
      <c r="D75" s="110" t="s">
        <v>193</v>
      </c>
      <c r="G75" s="114"/>
      <c r="H75" s="110"/>
      <c r="J75" s="110"/>
      <c r="K75" s="111"/>
    </row>
    <row r="76" spans="1:11">
      <c r="A76" s="112" t="s">
        <v>294</v>
      </c>
      <c r="B76" s="113" t="s">
        <v>295</v>
      </c>
      <c r="C76" s="114" t="s">
        <v>193</v>
      </c>
      <c r="D76" s="110" t="s">
        <v>193</v>
      </c>
      <c r="G76" s="114"/>
      <c r="H76" s="110"/>
      <c r="J76" s="110"/>
      <c r="K76" s="111"/>
    </row>
    <row r="77" spans="1:11">
      <c r="A77" s="112" t="s">
        <v>296</v>
      </c>
      <c r="B77" s="113" t="s">
        <v>297</v>
      </c>
      <c r="C77" s="114" t="s">
        <v>193</v>
      </c>
      <c r="D77" s="110" t="s">
        <v>193</v>
      </c>
      <c r="G77" s="114"/>
      <c r="H77" s="110"/>
      <c r="J77" s="110"/>
      <c r="K77" s="111"/>
    </row>
    <row r="78" spans="1:11">
      <c r="A78" s="112" t="s">
        <v>298</v>
      </c>
      <c r="B78" s="113" t="s">
        <v>299</v>
      </c>
      <c r="C78" s="114" t="s">
        <v>193</v>
      </c>
      <c r="D78" s="110" t="s">
        <v>193</v>
      </c>
      <c r="G78" s="114"/>
      <c r="H78" s="110"/>
      <c r="J78" s="110"/>
      <c r="K78" s="111"/>
    </row>
    <row r="79" spans="1:11">
      <c r="A79" s="112" t="s">
        <v>300</v>
      </c>
      <c r="B79" s="113" t="s">
        <v>301</v>
      </c>
      <c r="C79" s="114" t="s">
        <v>193</v>
      </c>
      <c r="D79" s="110" t="s">
        <v>193</v>
      </c>
      <c r="G79" s="114"/>
      <c r="H79" s="110"/>
      <c r="J79" s="110"/>
      <c r="K79" s="111"/>
    </row>
    <row r="80" spans="1:11">
      <c r="A80" s="112" t="s">
        <v>302</v>
      </c>
      <c r="B80" s="113" t="s">
        <v>303</v>
      </c>
      <c r="C80" s="114">
        <v>2.08</v>
      </c>
      <c r="D80" s="110">
        <v>43</v>
      </c>
      <c r="G80" s="114"/>
      <c r="H80" s="110"/>
      <c r="J80" s="110"/>
      <c r="K80" s="111"/>
    </row>
    <row r="81" spans="1:11">
      <c r="A81" s="112" t="s">
        <v>304</v>
      </c>
      <c r="B81" s="113" t="s">
        <v>305</v>
      </c>
      <c r="C81" s="114">
        <v>4.68</v>
      </c>
      <c r="D81" s="111">
        <v>646</v>
      </c>
      <c r="G81" s="114"/>
      <c r="H81" s="111"/>
      <c r="J81" s="110"/>
      <c r="K81" s="111"/>
    </row>
    <row r="82" spans="1:11">
      <c r="A82" s="112" t="s">
        <v>306</v>
      </c>
      <c r="B82" s="113" t="s">
        <v>307</v>
      </c>
      <c r="C82" s="114" t="s">
        <v>193</v>
      </c>
      <c r="D82" s="110" t="s">
        <v>193</v>
      </c>
      <c r="G82" s="114"/>
      <c r="H82" s="110"/>
      <c r="J82" s="110"/>
      <c r="K82" s="111"/>
    </row>
    <row r="83" spans="1:11">
      <c r="A83" s="112" t="s">
        <v>308</v>
      </c>
      <c r="B83" s="113" t="s">
        <v>309</v>
      </c>
      <c r="C83" s="114">
        <v>3.19</v>
      </c>
      <c r="D83" s="111">
        <v>639</v>
      </c>
      <c r="G83" s="114"/>
      <c r="H83" s="111"/>
      <c r="J83" s="110"/>
      <c r="K83" s="111"/>
    </row>
    <row r="84" spans="1:11">
      <c r="A84" s="112" t="s">
        <v>310</v>
      </c>
      <c r="B84" s="113" t="s">
        <v>311</v>
      </c>
      <c r="C84" s="114">
        <v>2.94</v>
      </c>
      <c r="D84" s="111">
        <v>108</v>
      </c>
      <c r="G84" s="114"/>
      <c r="H84" s="111"/>
      <c r="J84" s="110"/>
      <c r="K84" s="111"/>
    </row>
    <row r="85" spans="1:11">
      <c r="A85" s="112" t="s">
        <v>312</v>
      </c>
      <c r="B85" s="113" t="s">
        <v>313</v>
      </c>
      <c r="C85" s="114" t="s">
        <v>193</v>
      </c>
      <c r="D85" s="110" t="s">
        <v>193</v>
      </c>
      <c r="G85" s="114"/>
      <c r="H85" s="110"/>
      <c r="J85" s="110"/>
      <c r="K85" s="111"/>
    </row>
    <row r="86" spans="1:11">
      <c r="A86" s="112" t="s">
        <v>314</v>
      </c>
      <c r="B86" s="113" t="s">
        <v>315</v>
      </c>
      <c r="C86" s="114">
        <v>2.83</v>
      </c>
      <c r="D86" s="111">
        <v>235</v>
      </c>
      <c r="G86" s="114"/>
      <c r="H86" s="111"/>
      <c r="J86" s="110"/>
      <c r="K86" s="111"/>
    </row>
    <row r="87" spans="1:11">
      <c r="A87" s="112" t="s">
        <v>316</v>
      </c>
      <c r="B87" s="113" t="s">
        <v>317</v>
      </c>
      <c r="C87" s="114">
        <v>2.78</v>
      </c>
      <c r="D87" s="110">
        <v>36</v>
      </c>
      <c r="G87" s="114"/>
      <c r="H87" s="110"/>
      <c r="J87" s="110"/>
      <c r="K87" s="111"/>
    </row>
    <row r="88" spans="1:11">
      <c r="A88" s="112" t="s">
        <v>318</v>
      </c>
      <c r="B88" s="113" t="s">
        <v>319</v>
      </c>
      <c r="C88" s="114">
        <v>2.29</v>
      </c>
      <c r="D88" s="110">
        <v>33</v>
      </c>
      <c r="G88" s="114"/>
      <c r="H88" s="110"/>
      <c r="J88" s="110"/>
      <c r="K88" s="111"/>
    </row>
    <row r="89" spans="1:11">
      <c r="A89" s="112" t="s">
        <v>320</v>
      </c>
      <c r="B89" s="113" t="s">
        <v>321</v>
      </c>
      <c r="C89" s="114" t="s">
        <v>193</v>
      </c>
      <c r="D89" s="110" t="s">
        <v>193</v>
      </c>
      <c r="G89" s="114"/>
      <c r="H89" s="110"/>
      <c r="J89" s="110"/>
      <c r="K89" s="111"/>
    </row>
    <row r="90" spans="1:11">
      <c r="A90" s="112" t="s">
        <v>322</v>
      </c>
      <c r="B90" s="113" t="s">
        <v>323</v>
      </c>
      <c r="C90" s="114" t="s">
        <v>193</v>
      </c>
      <c r="D90" s="110" t="s">
        <v>193</v>
      </c>
      <c r="G90" s="114"/>
      <c r="H90" s="110"/>
      <c r="J90" s="110"/>
      <c r="K90" s="111"/>
    </row>
    <row r="91" spans="1:11">
      <c r="A91" s="112" t="s">
        <v>846</v>
      </c>
      <c r="B91" s="113" t="s">
        <v>349</v>
      </c>
      <c r="C91" s="114">
        <v>5.09</v>
      </c>
      <c r="D91" s="111">
        <v>447</v>
      </c>
      <c r="G91" s="114"/>
      <c r="H91" s="111"/>
      <c r="J91" s="110"/>
      <c r="K91" s="111"/>
    </row>
    <row r="92" spans="1:11">
      <c r="A92" s="112" t="s">
        <v>847</v>
      </c>
      <c r="B92" s="113" t="s">
        <v>351</v>
      </c>
      <c r="C92" s="114">
        <v>5</v>
      </c>
      <c r="D92" s="111">
        <v>231</v>
      </c>
      <c r="G92" s="114"/>
      <c r="H92" s="111"/>
      <c r="J92" s="110"/>
      <c r="K92" s="111"/>
    </row>
    <row r="93" spans="1:11">
      <c r="A93" s="112" t="s">
        <v>848</v>
      </c>
      <c r="B93" s="113" t="s">
        <v>353</v>
      </c>
      <c r="C93" s="114">
        <v>4.51</v>
      </c>
      <c r="D93" s="111">
        <v>195</v>
      </c>
      <c r="G93" s="114"/>
      <c r="H93" s="111"/>
      <c r="J93" s="110"/>
      <c r="K93" s="111"/>
    </row>
    <row r="94" spans="1:11">
      <c r="A94" s="112" t="s">
        <v>849</v>
      </c>
      <c r="B94" s="113" t="s">
        <v>355</v>
      </c>
      <c r="C94" s="114">
        <v>7.61</v>
      </c>
      <c r="D94" s="111">
        <v>1345</v>
      </c>
      <c r="G94" s="114"/>
      <c r="H94" s="111"/>
      <c r="J94" s="110"/>
      <c r="K94" s="111"/>
    </row>
    <row r="95" spans="1:11">
      <c r="A95" s="112" t="s">
        <v>850</v>
      </c>
      <c r="B95" s="113" t="s">
        <v>357</v>
      </c>
      <c r="C95" s="114">
        <v>4.8099999999999996</v>
      </c>
      <c r="D95" s="111">
        <v>211</v>
      </c>
      <c r="G95" s="114"/>
      <c r="H95" s="111"/>
      <c r="J95" s="110"/>
      <c r="K95" s="111"/>
    </row>
    <row r="96" spans="1:11">
      <c r="A96" s="112" t="s">
        <v>851</v>
      </c>
      <c r="B96" s="113" t="s">
        <v>359</v>
      </c>
      <c r="C96" s="114">
        <v>6.8</v>
      </c>
      <c r="D96" s="111">
        <v>409</v>
      </c>
      <c r="G96" s="114"/>
      <c r="H96" s="111"/>
      <c r="J96" s="110"/>
      <c r="K96" s="111"/>
    </row>
    <row r="97" spans="1:11">
      <c r="A97" s="112" t="s">
        <v>852</v>
      </c>
      <c r="B97" s="113" t="s">
        <v>361</v>
      </c>
      <c r="C97" s="114">
        <v>5.12</v>
      </c>
      <c r="D97" s="111">
        <v>87</v>
      </c>
      <c r="G97" s="114"/>
      <c r="H97" s="111"/>
      <c r="J97" s="110"/>
      <c r="K97" s="111"/>
    </row>
    <row r="98" spans="1:11">
      <c r="A98" s="112" t="s">
        <v>853</v>
      </c>
      <c r="B98" s="113" t="s">
        <v>363</v>
      </c>
      <c r="C98" s="114">
        <v>4.7699999999999996</v>
      </c>
      <c r="D98" s="111">
        <v>280</v>
      </c>
      <c r="G98" s="114"/>
      <c r="H98" s="111"/>
      <c r="J98" s="110"/>
      <c r="K98" s="111"/>
    </row>
    <row r="99" spans="1:11">
      <c r="A99" s="112" t="s">
        <v>854</v>
      </c>
      <c r="B99" s="113" t="s">
        <v>365</v>
      </c>
      <c r="C99" s="114">
        <v>5.76</v>
      </c>
      <c r="D99" s="111">
        <v>395</v>
      </c>
      <c r="G99" s="114"/>
      <c r="H99" s="111"/>
      <c r="J99" s="110"/>
      <c r="K99" s="111"/>
    </row>
    <row r="100" spans="1:11">
      <c r="A100" s="112" t="s">
        <v>855</v>
      </c>
      <c r="B100" s="113" t="s">
        <v>367</v>
      </c>
      <c r="C100" s="114">
        <v>3.37</v>
      </c>
      <c r="D100" s="111">
        <v>113</v>
      </c>
      <c r="G100" s="114"/>
      <c r="H100" s="111"/>
      <c r="J100" s="110"/>
      <c r="K100" s="111"/>
    </row>
    <row r="101" spans="1:11">
      <c r="A101" s="112" t="s">
        <v>856</v>
      </c>
      <c r="B101" s="113" t="s">
        <v>369</v>
      </c>
      <c r="C101" s="114">
        <v>5.21</v>
      </c>
      <c r="D101" s="111">
        <v>181</v>
      </c>
      <c r="G101" s="114"/>
      <c r="H101" s="111"/>
      <c r="J101" s="110"/>
      <c r="K101" s="111"/>
    </row>
    <row r="102" spans="1:11">
      <c r="A102" s="112" t="s">
        <v>857</v>
      </c>
      <c r="B102" s="113" t="s">
        <v>371</v>
      </c>
      <c r="C102" s="114">
        <v>3.4</v>
      </c>
      <c r="D102" s="111">
        <v>79</v>
      </c>
      <c r="G102" s="114"/>
      <c r="H102" s="111"/>
      <c r="J102" s="110"/>
      <c r="K102" s="111"/>
    </row>
    <row r="103" spans="1:11">
      <c r="A103" s="112" t="s">
        <v>858</v>
      </c>
      <c r="B103" s="113" t="s">
        <v>373</v>
      </c>
      <c r="C103" s="114">
        <v>4.18</v>
      </c>
      <c r="D103" s="111">
        <v>240</v>
      </c>
      <c r="G103" s="114"/>
      <c r="H103" s="111"/>
      <c r="J103" s="110"/>
      <c r="K103" s="111"/>
    </row>
    <row r="104" spans="1:11">
      <c r="A104" s="112" t="s">
        <v>813</v>
      </c>
      <c r="B104" s="113" t="s">
        <v>14</v>
      </c>
      <c r="C104" s="114">
        <v>7.01</v>
      </c>
      <c r="D104" s="111">
        <v>2490</v>
      </c>
      <c r="G104" s="114"/>
      <c r="H104" s="111"/>
      <c r="J104" s="110"/>
      <c r="K104" s="111"/>
    </row>
    <row r="105" spans="1:11">
      <c r="A105" s="112" t="s">
        <v>859</v>
      </c>
      <c r="B105" s="113" t="s">
        <v>375</v>
      </c>
      <c r="C105" s="114">
        <v>5.27</v>
      </c>
      <c r="D105" s="111">
        <v>97</v>
      </c>
      <c r="G105" s="114"/>
      <c r="H105" s="111"/>
      <c r="J105" s="110"/>
      <c r="K105" s="111"/>
    </row>
    <row r="106" spans="1:11">
      <c r="A106" s="112" t="s">
        <v>860</v>
      </c>
      <c r="B106" s="113" t="s">
        <v>377</v>
      </c>
      <c r="C106" s="114">
        <v>6.61</v>
      </c>
      <c r="D106" s="111">
        <v>673</v>
      </c>
      <c r="G106" s="114"/>
      <c r="H106" s="111"/>
      <c r="J106" s="110"/>
      <c r="K106" s="111"/>
    </row>
    <row r="107" spans="1:11">
      <c r="A107" s="112" t="s">
        <v>861</v>
      </c>
      <c r="B107" s="113" t="s">
        <v>379</v>
      </c>
      <c r="C107" s="114" t="s">
        <v>193</v>
      </c>
      <c r="D107" s="110" t="s">
        <v>193</v>
      </c>
      <c r="G107" s="114"/>
      <c r="H107" s="110"/>
      <c r="J107" s="110"/>
      <c r="K107" s="111"/>
    </row>
    <row r="108" spans="1:11">
      <c r="A108" s="112" t="s">
        <v>862</v>
      </c>
      <c r="B108" s="113" t="s">
        <v>381</v>
      </c>
      <c r="C108" s="114">
        <v>4.17</v>
      </c>
      <c r="D108" s="111">
        <v>148</v>
      </c>
      <c r="G108" s="114"/>
      <c r="H108" s="111"/>
      <c r="J108" s="110"/>
      <c r="K108" s="111"/>
    </row>
    <row r="109" spans="1:11">
      <c r="A109" s="112" t="s">
        <v>863</v>
      </c>
      <c r="B109" s="113" t="s">
        <v>383</v>
      </c>
      <c r="C109" s="114">
        <v>4.25</v>
      </c>
      <c r="D109" s="111">
        <v>186</v>
      </c>
      <c r="G109" s="114"/>
      <c r="H109" s="111"/>
      <c r="J109" s="110"/>
      <c r="K109" s="111"/>
    </row>
    <row r="110" spans="1:11">
      <c r="A110" s="112" t="s">
        <v>864</v>
      </c>
      <c r="B110" s="113" t="s">
        <v>385</v>
      </c>
      <c r="C110" s="114">
        <v>3.79</v>
      </c>
      <c r="D110" s="111">
        <v>89</v>
      </c>
      <c r="G110" s="114"/>
      <c r="H110" s="111"/>
      <c r="J110" s="110"/>
      <c r="K110" s="111"/>
    </row>
    <row r="111" spans="1:11">
      <c r="A111" s="112" t="s">
        <v>865</v>
      </c>
      <c r="B111" s="113" t="s">
        <v>387</v>
      </c>
      <c r="C111" s="114">
        <v>4.22</v>
      </c>
      <c r="D111" s="111">
        <v>75</v>
      </c>
      <c r="G111" s="114"/>
      <c r="H111" s="111"/>
      <c r="J111" s="110"/>
      <c r="K111" s="111"/>
    </row>
    <row r="112" spans="1:11">
      <c r="A112" s="112" t="s">
        <v>866</v>
      </c>
      <c r="B112" s="113" t="s">
        <v>389</v>
      </c>
      <c r="C112" s="114">
        <v>4.46</v>
      </c>
      <c r="D112" s="111">
        <v>91</v>
      </c>
      <c r="G112" s="114"/>
      <c r="H112" s="111"/>
      <c r="J112" s="110"/>
      <c r="K112" s="111"/>
    </row>
    <row r="113" spans="1:11">
      <c r="A113" s="112" t="s">
        <v>867</v>
      </c>
      <c r="B113" s="113" t="s">
        <v>391</v>
      </c>
      <c r="C113" s="114">
        <v>3.11</v>
      </c>
      <c r="D113" s="111">
        <v>74</v>
      </c>
      <c r="G113" s="114"/>
      <c r="H113" s="111"/>
      <c r="J113" s="110"/>
      <c r="K113" s="111"/>
    </row>
    <row r="114" spans="1:11">
      <c r="A114" s="112" t="s">
        <v>868</v>
      </c>
      <c r="B114" s="113" t="s">
        <v>393</v>
      </c>
      <c r="C114" s="114">
        <v>3.02</v>
      </c>
      <c r="D114" s="111">
        <v>123</v>
      </c>
      <c r="G114" s="114"/>
      <c r="H114" s="111"/>
      <c r="J114" s="110"/>
      <c r="K114" s="111"/>
    </row>
    <row r="115" spans="1:11">
      <c r="A115" s="112" t="s">
        <v>869</v>
      </c>
      <c r="B115" s="113" t="s">
        <v>395</v>
      </c>
      <c r="C115" s="114" t="s">
        <v>193</v>
      </c>
      <c r="D115" s="110" t="s">
        <v>193</v>
      </c>
      <c r="G115" s="114"/>
      <c r="H115" s="110"/>
      <c r="J115" s="110"/>
      <c r="K115" s="111"/>
    </row>
    <row r="116" spans="1:11">
      <c r="A116" s="112" t="s">
        <v>870</v>
      </c>
      <c r="B116" s="113" t="s">
        <v>397</v>
      </c>
      <c r="C116" s="114">
        <v>3.52</v>
      </c>
      <c r="D116" s="110">
        <v>36</v>
      </c>
      <c r="G116" s="114"/>
      <c r="H116" s="110"/>
      <c r="J116" s="110"/>
      <c r="K116" s="111"/>
    </row>
    <row r="117" spans="1:11">
      <c r="A117" s="112" t="s">
        <v>871</v>
      </c>
      <c r="B117" s="113" t="s">
        <v>399</v>
      </c>
      <c r="C117" s="114" t="s">
        <v>193</v>
      </c>
      <c r="D117" s="110" t="s">
        <v>193</v>
      </c>
      <c r="G117" s="114"/>
      <c r="H117" s="110"/>
      <c r="J117" s="110"/>
      <c r="K117" s="111"/>
    </row>
    <row r="118" spans="1:11">
      <c r="A118" s="112" t="s">
        <v>872</v>
      </c>
      <c r="B118" s="113" t="s">
        <v>401</v>
      </c>
      <c r="C118" s="114">
        <v>3.8</v>
      </c>
      <c r="D118" s="111">
        <v>71</v>
      </c>
      <c r="G118" s="114"/>
      <c r="H118" s="111"/>
      <c r="J118" s="110"/>
      <c r="K118" s="111"/>
    </row>
    <row r="119" spans="1:11">
      <c r="A119" s="112" t="s">
        <v>873</v>
      </c>
      <c r="B119" s="113" t="s">
        <v>403</v>
      </c>
      <c r="C119" s="114">
        <v>3.4</v>
      </c>
      <c r="D119" s="111">
        <v>79</v>
      </c>
      <c r="G119" s="114"/>
      <c r="H119" s="111"/>
      <c r="J119" s="110"/>
      <c r="K119" s="111"/>
    </row>
    <row r="120" spans="1:11">
      <c r="A120" s="112" t="s">
        <v>874</v>
      </c>
      <c r="B120" s="113" t="s">
        <v>405</v>
      </c>
      <c r="C120" s="114">
        <v>3.38</v>
      </c>
      <c r="D120" s="111">
        <v>53</v>
      </c>
      <c r="G120" s="114"/>
      <c r="H120" s="111"/>
      <c r="J120" s="110"/>
      <c r="K120" s="111"/>
    </row>
    <row r="121" spans="1:11">
      <c r="A121" s="112" t="s">
        <v>875</v>
      </c>
      <c r="B121" s="113" t="s">
        <v>407</v>
      </c>
      <c r="C121" s="114">
        <v>3.1</v>
      </c>
      <c r="D121" s="110">
        <v>35</v>
      </c>
      <c r="G121" s="114"/>
      <c r="H121" s="110"/>
      <c r="J121" s="110"/>
      <c r="K121" s="111"/>
    </row>
    <row r="122" spans="1:11">
      <c r="A122" s="112" t="s">
        <v>876</v>
      </c>
      <c r="B122" s="113" t="s">
        <v>409</v>
      </c>
      <c r="C122" s="114">
        <v>3.5</v>
      </c>
      <c r="D122" s="111">
        <v>58</v>
      </c>
      <c r="G122" s="114"/>
      <c r="H122" s="111"/>
      <c r="J122" s="110"/>
      <c r="K122" s="111"/>
    </row>
    <row r="123" spans="1:11">
      <c r="A123" s="112" t="s">
        <v>877</v>
      </c>
      <c r="B123" s="113" t="s">
        <v>411</v>
      </c>
      <c r="C123" s="114">
        <v>4.53</v>
      </c>
      <c r="D123" s="111">
        <v>99</v>
      </c>
      <c r="G123" s="114"/>
      <c r="H123" s="111"/>
      <c r="J123" s="110"/>
      <c r="K123" s="111"/>
    </row>
    <row r="124" spans="1:11">
      <c r="A124" s="112" t="s">
        <v>878</v>
      </c>
      <c r="B124" s="113" t="s">
        <v>413</v>
      </c>
      <c r="C124" s="114" t="s">
        <v>193</v>
      </c>
      <c r="D124" s="110" t="s">
        <v>193</v>
      </c>
      <c r="G124" s="114"/>
      <c r="H124" s="110"/>
      <c r="J124" s="110"/>
      <c r="K124" s="111"/>
    </row>
    <row r="125" spans="1:11">
      <c r="A125" s="112" t="s">
        <v>879</v>
      </c>
      <c r="B125" s="113" t="s">
        <v>415</v>
      </c>
      <c r="C125" s="114" t="s">
        <v>193</v>
      </c>
      <c r="D125" s="110" t="s">
        <v>193</v>
      </c>
      <c r="G125" s="114"/>
      <c r="H125" s="110"/>
      <c r="J125" s="110"/>
      <c r="K125" s="111"/>
    </row>
    <row r="126" spans="1:11">
      <c r="A126" s="112" t="s">
        <v>815</v>
      </c>
      <c r="B126" s="113" t="s">
        <v>16</v>
      </c>
      <c r="C126" s="114">
        <v>6</v>
      </c>
      <c r="D126" s="111">
        <v>1654</v>
      </c>
      <c r="G126" s="114"/>
      <c r="H126" s="111"/>
      <c r="J126" s="110"/>
      <c r="K126" s="111"/>
    </row>
    <row r="127" spans="1:11">
      <c r="A127" s="112" t="s">
        <v>880</v>
      </c>
      <c r="B127" s="113" t="s">
        <v>417</v>
      </c>
      <c r="C127" s="114">
        <v>4.88</v>
      </c>
      <c r="D127" s="111">
        <v>378</v>
      </c>
      <c r="G127" s="114"/>
      <c r="H127" s="111"/>
      <c r="J127" s="110"/>
      <c r="K127" s="111"/>
    </row>
    <row r="128" spans="1:11">
      <c r="A128" s="112" t="s">
        <v>881</v>
      </c>
      <c r="B128" s="113" t="s">
        <v>419</v>
      </c>
      <c r="C128" s="114" t="s">
        <v>193</v>
      </c>
      <c r="D128" s="110" t="s">
        <v>193</v>
      </c>
      <c r="G128" s="114"/>
      <c r="H128" s="110"/>
      <c r="J128" s="110"/>
      <c r="K128" s="111"/>
    </row>
    <row r="129" spans="1:11">
      <c r="A129" s="112" t="s">
        <v>882</v>
      </c>
      <c r="B129" s="113" t="s">
        <v>421</v>
      </c>
      <c r="C129" s="114">
        <v>4.7699999999999996</v>
      </c>
      <c r="D129" s="111">
        <v>343</v>
      </c>
      <c r="G129" s="114"/>
      <c r="H129" s="111"/>
      <c r="J129" s="110"/>
      <c r="K129" s="111"/>
    </row>
    <row r="130" spans="1:11">
      <c r="A130" s="112" t="s">
        <v>883</v>
      </c>
      <c r="B130" s="113" t="s">
        <v>423</v>
      </c>
      <c r="C130" s="114">
        <v>4.1900000000000004</v>
      </c>
      <c r="D130" s="111">
        <v>135</v>
      </c>
      <c r="G130" s="114"/>
      <c r="H130" s="111"/>
      <c r="J130" s="110"/>
      <c r="K130" s="111"/>
    </row>
    <row r="131" spans="1:11">
      <c r="A131" s="112" t="s">
        <v>884</v>
      </c>
      <c r="B131" s="113" t="s">
        <v>425</v>
      </c>
      <c r="C131" s="114" t="s">
        <v>193</v>
      </c>
      <c r="D131" s="110" t="s">
        <v>193</v>
      </c>
      <c r="G131" s="114"/>
      <c r="H131" s="110"/>
      <c r="J131" s="110"/>
      <c r="K131" s="111"/>
    </row>
    <row r="132" spans="1:11">
      <c r="A132" s="112" t="s">
        <v>885</v>
      </c>
      <c r="B132" s="113" t="s">
        <v>427</v>
      </c>
      <c r="C132" s="114">
        <v>3.4</v>
      </c>
      <c r="D132" s="111">
        <v>59</v>
      </c>
      <c r="G132" s="114"/>
      <c r="H132" s="111"/>
      <c r="J132" s="110"/>
      <c r="K132" s="111"/>
    </row>
    <row r="133" spans="1:11">
      <c r="A133" s="112" t="s">
        <v>886</v>
      </c>
      <c r="B133" s="113" t="s">
        <v>429</v>
      </c>
      <c r="C133" s="114">
        <v>3.5</v>
      </c>
      <c r="D133" s="111">
        <v>35</v>
      </c>
      <c r="G133" s="114"/>
      <c r="H133" s="111"/>
      <c r="J133" s="110"/>
      <c r="K133" s="111"/>
    </row>
    <row r="134" spans="1:11">
      <c r="A134" s="112" t="s">
        <v>887</v>
      </c>
      <c r="B134" s="113" t="s">
        <v>431</v>
      </c>
      <c r="C134" s="114">
        <v>3.72</v>
      </c>
      <c r="D134" s="111">
        <v>149</v>
      </c>
      <c r="G134" s="114"/>
      <c r="H134" s="111"/>
      <c r="J134" s="110"/>
      <c r="K134" s="111"/>
    </row>
    <row r="135" spans="1:11">
      <c r="A135" s="112" t="s">
        <v>888</v>
      </c>
      <c r="B135" s="113" t="s">
        <v>433</v>
      </c>
      <c r="C135" s="114">
        <v>3.38</v>
      </c>
      <c r="D135" s="111">
        <v>94</v>
      </c>
      <c r="G135" s="114"/>
      <c r="H135" s="111"/>
      <c r="J135" s="110"/>
      <c r="K135" s="111"/>
    </row>
    <row r="136" spans="1:11">
      <c r="A136" s="112" t="s">
        <v>889</v>
      </c>
      <c r="B136" s="113" t="s">
        <v>435</v>
      </c>
      <c r="C136" s="114">
        <v>4.1399999999999997</v>
      </c>
      <c r="D136" s="111">
        <v>57</v>
      </c>
      <c r="G136" s="114"/>
      <c r="H136" s="111"/>
      <c r="J136" s="110"/>
      <c r="K136" s="111"/>
    </row>
    <row r="137" spans="1:11">
      <c r="A137" s="112" t="s">
        <v>890</v>
      </c>
      <c r="B137" s="113" t="s">
        <v>437</v>
      </c>
      <c r="C137" s="114" t="s">
        <v>193</v>
      </c>
      <c r="D137" s="110" t="s">
        <v>193</v>
      </c>
      <c r="G137" s="114"/>
      <c r="H137" s="110"/>
      <c r="J137" s="110"/>
      <c r="K137" s="111"/>
    </row>
    <row r="138" spans="1:11">
      <c r="A138" s="112" t="s">
        <v>891</v>
      </c>
      <c r="B138" s="113" t="s">
        <v>439</v>
      </c>
      <c r="C138" s="114">
        <v>3.81</v>
      </c>
      <c r="D138" s="111">
        <v>69</v>
      </c>
      <c r="G138" s="114"/>
      <c r="H138" s="111"/>
      <c r="J138" s="110"/>
      <c r="K138" s="111"/>
    </row>
    <row r="139" spans="1:11">
      <c r="A139" s="112" t="s">
        <v>892</v>
      </c>
      <c r="B139" s="113" t="s">
        <v>441</v>
      </c>
      <c r="C139" s="114">
        <v>5.08</v>
      </c>
      <c r="D139" s="111">
        <v>127</v>
      </c>
      <c r="G139" s="114"/>
      <c r="H139" s="111"/>
      <c r="J139" s="110"/>
      <c r="K139" s="111"/>
    </row>
    <row r="140" spans="1:11">
      <c r="A140" s="112" t="s">
        <v>893</v>
      </c>
      <c r="B140" s="113" t="s">
        <v>443</v>
      </c>
      <c r="C140" s="114">
        <v>2.78</v>
      </c>
      <c r="D140" s="111">
        <v>53</v>
      </c>
      <c r="G140" s="114"/>
      <c r="H140" s="111"/>
      <c r="J140" s="110"/>
      <c r="K140" s="111"/>
    </row>
    <row r="141" spans="1:11">
      <c r="A141" s="112" t="s">
        <v>894</v>
      </c>
      <c r="B141" s="113" t="s">
        <v>445</v>
      </c>
      <c r="C141" s="114">
        <v>4.3899999999999997</v>
      </c>
      <c r="D141" s="111">
        <v>215</v>
      </c>
      <c r="G141" s="114"/>
      <c r="H141" s="111"/>
      <c r="J141" s="110"/>
      <c r="K141" s="111"/>
    </row>
    <row r="142" spans="1:11">
      <c r="A142" s="112" t="s">
        <v>895</v>
      </c>
      <c r="B142" s="113" t="s">
        <v>447</v>
      </c>
      <c r="C142" s="114" t="s">
        <v>193</v>
      </c>
      <c r="D142" s="110" t="s">
        <v>193</v>
      </c>
      <c r="G142" s="114"/>
      <c r="H142" s="110"/>
      <c r="J142" s="110"/>
      <c r="K142" s="111"/>
    </row>
    <row r="143" spans="1:11">
      <c r="A143" s="112" t="s">
        <v>896</v>
      </c>
      <c r="B143" s="113" t="s">
        <v>449</v>
      </c>
      <c r="C143" s="114">
        <v>5.33</v>
      </c>
      <c r="D143" s="111">
        <v>1420</v>
      </c>
      <c r="G143" s="114"/>
      <c r="H143" s="111"/>
      <c r="J143" s="110"/>
      <c r="K143" s="111"/>
    </row>
    <row r="144" spans="1:11">
      <c r="A144" s="112" t="s">
        <v>897</v>
      </c>
      <c r="B144" s="113" t="s">
        <v>451</v>
      </c>
      <c r="C144" s="114">
        <v>3.6</v>
      </c>
      <c r="D144" s="110">
        <v>35</v>
      </c>
      <c r="G144" s="114"/>
      <c r="H144" s="110"/>
      <c r="J144" s="110"/>
      <c r="K144" s="111"/>
    </row>
    <row r="145" spans="1:11">
      <c r="A145" s="112" t="s">
        <v>898</v>
      </c>
      <c r="B145" s="113" t="s">
        <v>453</v>
      </c>
      <c r="C145" s="114">
        <v>4</v>
      </c>
      <c r="D145" s="111">
        <v>660</v>
      </c>
      <c r="G145" s="114"/>
      <c r="H145" s="111"/>
      <c r="J145" s="110"/>
      <c r="K145" s="111"/>
    </row>
    <row r="146" spans="1:11">
      <c r="A146" s="112" t="s">
        <v>899</v>
      </c>
      <c r="B146" s="113" t="s">
        <v>455</v>
      </c>
      <c r="C146" s="114" t="s">
        <v>193</v>
      </c>
      <c r="D146" s="110" t="s">
        <v>193</v>
      </c>
      <c r="G146" s="114"/>
      <c r="H146" s="110"/>
      <c r="J146" s="110"/>
      <c r="K146" s="111"/>
    </row>
    <row r="147" spans="1:11">
      <c r="A147" s="112" t="s">
        <v>900</v>
      </c>
      <c r="B147" s="113" t="s">
        <v>457</v>
      </c>
      <c r="C147" s="114" t="s">
        <v>193</v>
      </c>
      <c r="D147" s="110" t="s">
        <v>193</v>
      </c>
      <c r="G147" s="114"/>
      <c r="H147" s="110"/>
      <c r="J147" s="110"/>
      <c r="K147" s="111"/>
    </row>
    <row r="148" spans="1:11">
      <c r="A148" s="112" t="s">
        <v>901</v>
      </c>
      <c r="B148" s="113" t="s">
        <v>459</v>
      </c>
      <c r="C148" s="114" t="s">
        <v>193</v>
      </c>
      <c r="D148" s="110" t="s">
        <v>193</v>
      </c>
      <c r="G148" s="114"/>
      <c r="H148" s="110"/>
      <c r="J148" s="110"/>
      <c r="K148" s="111"/>
    </row>
    <row r="149" spans="1:11">
      <c r="A149" s="112" t="s">
        <v>902</v>
      </c>
      <c r="B149" s="113" t="s">
        <v>461</v>
      </c>
      <c r="C149" s="114" t="s">
        <v>193</v>
      </c>
      <c r="D149" s="110" t="s">
        <v>193</v>
      </c>
      <c r="G149" s="114"/>
      <c r="H149" s="110"/>
      <c r="J149" s="110"/>
      <c r="K149" s="111"/>
    </row>
    <row r="150" spans="1:11">
      <c r="A150" s="112" t="s">
        <v>903</v>
      </c>
      <c r="B150" s="113" t="s">
        <v>463</v>
      </c>
      <c r="C150" s="114" t="s">
        <v>193</v>
      </c>
      <c r="D150" s="110" t="s">
        <v>193</v>
      </c>
      <c r="G150" s="114"/>
      <c r="H150" s="110"/>
      <c r="J150" s="110"/>
      <c r="K150" s="111"/>
    </row>
    <row r="151" spans="1:11">
      <c r="A151" s="112" t="s">
        <v>904</v>
      </c>
      <c r="B151" s="113" t="s">
        <v>481</v>
      </c>
      <c r="C151" s="114">
        <v>3.93</v>
      </c>
      <c r="D151" s="111">
        <v>83</v>
      </c>
      <c r="G151" s="110"/>
      <c r="H151" s="111"/>
      <c r="J151" s="110"/>
      <c r="K151" s="111"/>
    </row>
    <row r="152" spans="1:11">
      <c r="A152" s="112" t="s">
        <v>905</v>
      </c>
      <c r="B152" s="113" t="s">
        <v>487</v>
      </c>
      <c r="C152" s="114" t="s">
        <v>193</v>
      </c>
      <c r="D152" s="110" t="s">
        <v>193</v>
      </c>
      <c r="G152" s="110"/>
      <c r="H152" s="111"/>
      <c r="J152" s="110"/>
      <c r="K152" s="111"/>
    </row>
    <row r="153" spans="1:11">
      <c r="A153" s="112" t="s">
        <v>906</v>
      </c>
      <c r="B153" s="113" t="s">
        <v>491</v>
      </c>
      <c r="C153" s="114" t="s">
        <v>193</v>
      </c>
      <c r="D153" s="110" t="s">
        <v>193</v>
      </c>
      <c r="G153" s="110"/>
      <c r="H153" s="111"/>
      <c r="J153" s="110"/>
      <c r="K153" s="111"/>
    </row>
    <row r="154" spans="1:11">
      <c r="A154" s="112" t="s">
        <v>907</v>
      </c>
      <c r="B154" s="113" t="s">
        <v>493</v>
      </c>
      <c r="C154" s="114">
        <v>2.61</v>
      </c>
      <c r="D154" s="111">
        <v>53</v>
      </c>
      <c r="G154" s="110"/>
      <c r="H154" s="111"/>
      <c r="J154" s="110"/>
      <c r="K154" s="111"/>
    </row>
    <row r="155" spans="1:11">
      <c r="A155" s="112" t="s">
        <v>908</v>
      </c>
      <c r="B155" s="113" t="s">
        <v>495</v>
      </c>
      <c r="C155" s="114" t="s">
        <v>193</v>
      </c>
      <c r="D155" s="110" t="s">
        <v>193</v>
      </c>
      <c r="G155" s="110"/>
      <c r="H155" s="111"/>
      <c r="J155" s="110"/>
      <c r="K155" s="111"/>
    </row>
    <row r="156" spans="1:11">
      <c r="A156" s="112" t="s">
        <v>909</v>
      </c>
      <c r="B156" s="113" t="s">
        <v>497</v>
      </c>
      <c r="C156" s="114">
        <v>4.43</v>
      </c>
      <c r="D156" s="111">
        <v>762</v>
      </c>
      <c r="G156" s="110"/>
      <c r="H156" s="111"/>
      <c r="J156" s="110"/>
      <c r="K156" s="111"/>
    </row>
    <row r="157" spans="1:11">
      <c r="A157" s="112" t="s">
        <v>910</v>
      </c>
      <c r="B157" s="113" t="s">
        <v>499</v>
      </c>
      <c r="C157" s="114" t="s">
        <v>193</v>
      </c>
      <c r="D157" s="110" t="s">
        <v>193</v>
      </c>
      <c r="G157" s="110"/>
      <c r="H157" s="111"/>
      <c r="J157" s="110"/>
      <c r="K157" s="111"/>
    </row>
    <row r="158" spans="1:11">
      <c r="A158" s="112" t="s">
        <v>911</v>
      </c>
      <c r="B158" s="113" t="s">
        <v>501</v>
      </c>
      <c r="C158" s="114" t="s">
        <v>193</v>
      </c>
      <c r="D158" s="110" t="s">
        <v>193</v>
      </c>
      <c r="G158" s="110"/>
      <c r="H158" s="111"/>
      <c r="J158" s="110"/>
      <c r="K158" s="111"/>
    </row>
    <row r="159" spans="1:11">
      <c r="A159" s="112" t="s">
        <v>912</v>
      </c>
      <c r="B159" s="113" t="s">
        <v>503</v>
      </c>
      <c r="C159" s="114">
        <v>4.1399999999999997</v>
      </c>
      <c r="D159" s="111">
        <v>180</v>
      </c>
      <c r="G159" s="110"/>
      <c r="H159" s="111"/>
      <c r="J159" s="110"/>
      <c r="K159" s="111"/>
    </row>
    <row r="160" spans="1:11">
      <c r="A160" s="112" t="s">
        <v>913</v>
      </c>
      <c r="B160" s="113" t="s">
        <v>505</v>
      </c>
      <c r="C160" s="114">
        <v>2.89</v>
      </c>
      <c r="D160" s="111">
        <v>60</v>
      </c>
      <c r="G160" s="110"/>
      <c r="H160" s="111"/>
      <c r="J160" s="110"/>
      <c r="K160" s="111"/>
    </row>
    <row r="161" spans="1:11">
      <c r="A161" s="112" t="s">
        <v>914</v>
      </c>
      <c r="B161" s="113" t="s">
        <v>507</v>
      </c>
      <c r="C161" s="114">
        <v>4.01</v>
      </c>
      <c r="D161" s="111">
        <v>336</v>
      </c>
      <c r="G161" s="110"/>
      <c r="H161" s="111"/>
      <c r="J161" s="110"/>
      <c r="K161" s="111"/>
    </row>
    <row r="162" spans="1:11">
      <c r="A162" s="112" t="s">
        <v>915</v>
      </c>
      <c r="B162" s="113" t="s">
        <v>509</v>
      </c>
      <c r="C162" s="114" t="s">
        <v>193</v>
      </c>
      <c r="D162" s="110" t="s">
        <v>193</v>
      </c>
      <c r="G162" s="110"/>
      <c r="H162" s="111"/>
      <c r="J162" s="110"/>
      <c r="K162" s="111"/>
    </row>
    <row r="163" spans="1:11">
      <c r="A163" s="112" t="s">
        <v>916</v>
      </c>
      <c r="B163" s="113" t="s">
        <v>511</v>
      </c>
      <c r="C163" s="114" t="s">
        <v>193</v>
      </c>
      <c r="D163" s="110" t="s">
        <v>193</v>
      </c>
      <c r="G163" s="110"/>
      <c r="H163" s="111"/>
      <c r="J163" s="110"/>
      <c r="K163" s="111"/>
    </row>
    <row r="164" spans="1:11">
      <c r="A164" s="112" t="s">
        <v>917</v>
      </c>
      <c r="B164" s="113" t="s">
        <v>513</v>
      </c>
      <c r="C164" s="114" t="s">
        <v>193</v>
      </c>
      <c r="D164" s="110" t="s">
        <v>193</v>
      </c>
      <c r="G164" s="110"/>
      <c r="H164" s="111"/>
      <c r="J164" s="110"/>
      <c r="K164" s="111"/>
    </row>
    <row r="165" spans="1:11">
      <c r="A165" s="112" t="s">
        <v>918</v>
      </c>
      <c r="B165" s="113" t="s">
        <v>515</v>
      </c>
      <c r="C165" s="114">
        <v>3.22</v>
      </c>
      <c r="D165" s="111">
        <v>37</v>
      </c>
      <c r="G165" s="110"/>
      <c r="H165" s="111"/>
      <c r="J165" s="110"/>
      <c r="K165" s="111"/>
    </row>
    <row r="166" spans="1:11">
      <c r="A166" s="112" t="s">
        <v>919</v>
      </c>
      <c r="B166" s="113" t="s">
        <v>517</v>
      </c>
      <c r="C166" s="114">
        <v>3.17</v>
      </c>
      <c r="D166" s="111">
        <v>150</v>
      </c>
      <c r="G166" s="110"/>
      <c r="H166" s="111"/>
      <c r="J166" s="110"/>
      <c r="K166" s="111"/>
    </row>
    <row r="167" spans="1:11">
      <c r="A167" s="112" t="s">
        <v>920</v>
      </c>
      <c r="B167" s="113" t="s">
        <v>519</v>
      </c>
      <c r="C167" s="114">
        <v>2.41</v>
      </c>
      <c r="D167" s="111">
        <v>35</v>
      </c>
      <c r="G167" s="110"/>
      <c r="H167" s="111"/>
      <c r="J167" s="110"/>
      <c r="K167" s="111"/>
    </row>
    <row r="168" spans="1:11">
      <c r="A168" s="112" t="s">
        <v>921</v>
      </c>
      <c r="B168" s="113" t="s">
        <v>325</v>
      </c>
      <c r="C168" s="114">
        <v>5.45</v>
      </c>
      <c r="D168" s="111">
        <v>418</v>
      </c>
      <c r="G168" s="110"/>
      <c r="H168" s="111"/>
      <c r="J168" s="110"/>
      <c r="K168" s="111"/>
    </row>
    <row r="169" spans="1:11">
      <c r="A169" s="112" t="s">
        <v>922</v>
      </c>
      <c r="B169" s="113" t="s">
        <v>327</v>
      </c>
      <c r="C169" s="114">
        <v>6.39</v>
      </c>
      <c r="D169" s="111">
        <v>312</v>
      </c>
      <c r="G169" s="110"/>
      <c r="H169" s="111"/>
      <c r="J169" s="110"/>
      <c r="K169" s="111"/>
    </row>
    <row r="170" spans="1:11">
      <c r="A170" s="112" t="s">
        <v>923</v>
      </c>
      <c r="B170" s="113" t="s">
        <v>329</v>
      </c>
      <c r="C170" s="114">
        <v>6.71</v>
      </c>
      <c r="D170" s="111">
        <v>87</v>
      </c>
      <c r="G170" s="110"/>
      <c r="H170" s="111"/>
      <c r="J170" s="110"/>
      <c r="K170" s="111"/>
    </row>
    <row r="171" spans="1:11">
      <c r="A171" s="112" t="s">
        <v>924</v>
      </c>
      <c r="B171" s="113" t="s">
        <v>331</v>
      </c>
      <c r="C171" s="114">
        <v>4.4400000000000004</v>
      </c>
      <c r="D171" s="111">
        <v>85</v>
      </c>
      <c r="G171" s="110"/>
      <c r="H171" s="111"/>
      <c r="J171" s="110"/>
      <c r="K171" s="111"/>
    </row>
    <row r="172" spans="1:11">
      <c r="A172" s="112" t="s">
        <v>925</v>
      </c>
      <c r="B172" s="113" t="s">
        <v>333</v>
      </c>
      <c r="C172" s="114">
        <v>4.5599999999999996</v>
      </c>
      <c r="D172" s="111">
        <v>63</v>
      </c>
      <c r="G172" s="110"/>
      <c r="H172" s="111"/>
      <c r="J172" s="110"/>
      <c r="K172" s="111"/>
    </row>
    <row r="173" spans="1:11">
      <c r="A173" s="112" t="s">
        <v>926</v>
      </c>
      <c r="B173" s="113" t="s">
        <v>335</v>
      </c>
      <c r="C173" s="114">
        <v>6.38</v>
      </c>
      <c r="D173" s="111">
        <v>707</v>
      </c>
      <c r="G173" s="110"/>
      <c r="H173" s="111"/>
      <c r="J173" s="110"/>
      <c r="K173" s="111"/>
    </row>
    <row r="174" spans="1:11">
      <c r="A174" s="112" t="s">
        <v>927</v>
      </c>
      <c r="B174" s="113" t="s">
        <v>337</v>
      </c>
      <c r="C174" s="114">
        <v>5.29</v>
      </c>
      <c r="D174" s="111">
        <v>214</v>
      </c>
      <c r="G174" s="110"/>
      <c r="H174" s="111"/>
      <c r="J174" s="110"/>
      <c r="K174" s="111"/>
    </row>
    <row r="175" spans="1:11">
      <c r="A175" s="112" t="s">
        <v>928</v>
      </c>
      <c r="B175" s="113" t="s">
        <v>339</v>
      </c>
      <c r="C175" s="114">
        <v>7.48</v>
      </c>
      <c r="D175" s="111">
        <v>151</v>
      </c>
      <c r="G175" s="110"/>
      <c r="H175" s="111"/>
      <c r="J175" s="110"/>
      <c r="K175" s="111"/>
    </row>
    <row r="176" spans="1:11">
      <c r="A176" s="112" t="s">
        <v>929</v>
      </c>
      <c r="B176" s="113" t="s">
        <v>341</v>
      </c>
      <c r="C176" s="114">
        <v>6.07</v>
      </c>
      <c r="D176" s="111">
        <v>117</v>
      </c>
      <c r="G176" s="110"/>
      <c r="H176" s="111"/>
      <c r="J176" s="110"/>
      <c r="K176" s="111"/>
    </row>
    <row r="177" spans="1:11">
      <c r="A177" s="112" t="s">
        <v>930</v>
      </c>
      <c r="B177" s="113" t="s">
        <v>343</v>
      </c>
      <c r="C177" s="114">
        <v>5.95</v>
      </c>
      <c r="D177" s="111">
        <v>271</v>
      </c>
      <c r="G177" s="110"/>
      <c r="H177" s="111"/>
      <c r="J177" s="110"/>
      <c r="K177" s="111"/>
    </row>
    <row r="178" spans="1:11">
      <c r="A178" s="112" t="s">
        <v>931</v>
      </c>
      <c r="B178" s="113" t="s">
        <v>345</v>
      </c>
      <c r="C178" s="114">
        <v>5.22</v>
      </c>
      <c r="D178" s="111">
        <v>69</v>
      </c>
      <c r="G178" s="110"/>
      <c r="H178" s="111"/>
      <c r="J178" s="110"/>
      <c r="K178" s="111"/>
    </row>
    <row r="179" spans="1:11">
      <c r="A179" s="112" t="s">
        <v>932</v>
      </c>
      <c r="B179" s="113" t="s">
        <v>347</v>
      </c>
      <c r="C179" s="114">
        <v>6.81</v>
      </c>
      <c r="D179" s="111">
        <v>706</v>
      </c>
      <c r="G179" s="110"/>
      <c r="H179" s="111"/>
      <c r="J179" s="110"/>
      <c r="K179" s="111"/>
    </row>
    <row r="180" spans="1:11">
      <c r="A180" s="112" t="s">
        <v>933</v>
      </c>
      <c r="B180" s="113" t="s">
        <v>465</v>
      </c>
      <c r="C180" s="114">
        <v>4.3</v>
      </c>
      <c r="D180" s="111">
        <v>252</v>
      </c>
      <c r="G180" s="110"/>
      <c r="H180" s="111"/>
      <c r="J180" s="110"/>
      <c r="K180" s="111"/>
    </row>
    <row r="181" spans="1:11">
      <c r="A181" s="112" t="s">
        <v>934</v>
      </c>
      <c r="B181" s="113" t="s">
        <v>467</v>
      </c>
      <c r="C181" s="114">
        <v>3.72</v>
      </c>
      <c r="D181" s="111">
        <v>82</v>
      </c>
      <c r="G181" s="110"/>
      <c r="H181" s="111"/>
      <c r="J181" s="110"/>
      <c r="K181" s="111"/>
    </row>
    <row r="182" spans="1:11">
      <c r="A182" s="112" t="s">
        <v>935</v>
      </c>
      <c r="B182" s="113" t="s">
        <v>469</v>
      </c>
      <c r="C182" s="114" t="s">
        <v>193</v>
      </c>
      <c r="D182" s="110" t="s">
        <v>193</v>
      </c>
      <c r="G182" s="110"/>
      <c r="H182" s="111"/>
      <c r="J182" s="110"/>
      <c r="K182" s="111"/>
    </row>
    <row r="183" spans="1:11">
      <c r="A183" s="112" t="s">
        <v>936</v>
      </c>
      <c r="B183" s="113" t="s">
        <v>471</v>
      </c>
      <c r="C183" s="114">
        <v>5.5</v>
      </c>
      <c r="D183" s="111">
        <v>216</v>
      </c>
      <c r="G183" s="110"/>
      <c r="H183" s="111"/>
      <c r="J183" s="110"/>
      <c r="K183" s="111"/>
    </row>
    <row r="184" spans="1:11">
      <c r="A184" s="112" t="s">
        <v>937</v>
      </c>
      <c r="B184" s="113" t="s">
        <v>473</v>
      </c>
      <c r="C184" s="114">
        <v>4.45</v>
      </c>
      <c r="D184" s="111">
        <v>46</v>
      </c>
      <c r="G184" s="110"/>
      <c r="H184" s="111"/>
      <c r="J184" s="110"/>
      <c r="K184" s="111"/>
    </row>
    <row r="185" spans="1:11">
      <c r="A185" s="112" t="s">
        <v>938</v>
      </c>
      <c r="B185" s="113" t="s">
        <v>475</v>
      </c>
      <c r="C185" s="114" t="s">
        <v>193</v>
      </c>
      <c r="D185" s="110" t="s">
        <v>193</v>
      </c>
      <c r="G185" s="110"/>
      <c r="H185" s="111"/>
      <c r="J185" s="110"/>
      <c r="K185" s="111"/>
    </row>
    <row r="186" spans="1:11">
      <c r="A186" s="112" t="s">
        <v>939</v>
      </c>
      <c r="B186" s="113" t="s">
        <v>477</v>
      </c>
      <c r="C186" s="114">
        <v>5.46</v>
      </c>
      <c r="D186" s="111">
        <v>494</v>
      </c>
      <c r="G186" s="110"/>
      <c r="H186" s="111"/>
      <c r="J186" s="110"/>
      <c r="K186" s="111"/>
    </row>
    <row r="187" spans="1:11">
      <c r="A187" s="112" t="s">
        <v>940</v>
      </c>
      <c r="B187" s="113" t="s">
        <v>479</v>
      </c>
      <c r="C187" s="114" t="s">
        <v>193</v>
      </c>
      <c r="D187" s="110" t="s">
        <v>193</v>
      </c>
      <c r="G187" s="110"/>
      <c r="H187" s="111"/>
      <c r="J187" s="110"/>
      <c r="K187" s="111"/>
    </row>
    <row r="188" spans="1:11">
      <c r="A188" s="112" t="s">
        <v>941</v>
      </c>
      <c r="B188" s="113" t="s">
        <v>483</v>
      </c>
      <c r="C188" s="114">
        <v>5.5</v>
      </c>
      <c r="D188" s="111">
        <v>354</v>
      </c>
      <c r="G188" s="110"/>
      <c r="H188" s="111"/>
      <c r="J188" s="110"/>
      <c r="K188" s="111"/>
    </row>
    <row r="189" spans="1:11">
      <c r="A189" s="112" t="s">
        <v>942</v>
      </c>
      <c r="B189" s="113" t="s">
        <v>485</v>
      </c>
      <c r="C189" s="114">
        <v>4.96</v>
      </c>
      <c r="D189" s="111">
        <v>252</v>
      </c>
      <c r="G189" s="110"/>
      <c r="H189" s="111"/>
      <c r="J189" s="110"/>
      <c r="K189" s="111"/>
    </row>
    <row r="190" spans="1:11">
      <c r="A190" s="112" t="s">
        <v>943</v>
      </c>
      <c r="B190" s="113" t="s">
        <v>489</v>
      </c>
      <c r="C190" s="114">
        <v>4.28</v>
      </c>
      <c r="D190" s="111">
        <v>44</v>
      </c>
      <c r="G190" s="110"/>
      <c r="H190" s="111"/>
      <c r="J190" s="110"/>
      <c r="K190" s="111"/>
    </row>
    <row r="191" spans="1:11" s="39" customFormat="1">
      <c r="A191" s="112" t="s">
        <v>944</v>
      </c>
      <c r="B191" s="113" t="s">
        <v>571</v>
      </c>
      <c r="C191" s="114">
        <v>5.27</v>
      </c>
      <c r="D191" s="111">
        <v>171</v>
      </c>
      <c r="E191" s="30"/>
      <c r="G191" s="110"/>
      <c r="H191" s="111"/>
      <c r="J191" s="110"/>
      <c r="K191" s="111"/>
    </row>
    <row r="192" spans="1:11" s="39" customFormat="1">
      <c r="A192" s="112" t="s">
        <v>945</v>
      </c>
      <c r="B192" s="113" t="s">
        <v>573</v>
      </c>
      <c r="C192" s="114" t="s">
        <v>193</v>
      </c>
      <c r="D192" s="110" t="s">
        <v>193</v>
      </c>
      <c r="E192" s="30"/>
      <c r="G192" s="110"/>
      <c r="H192" s="111"/>
      <c r="J192" s="110"/>
      <c r="K192" s="111"/>
    </row>
    <row r="193" spans="1:11" s="39" customFormat="1">
      <c r="A193" s="112" t="s">
        <v>946</v>
      </c>
      <c r="B193" s="113" t="s">
        <v>575</v>
      </c>
      <c r="C193" s="114">
        <v>5.85</v>
      </c>
      <c r="D193" s="111">
        <v>152</v>
      </c>
      <c r="E193" s="30"/>
      <c r="G193" s="110"/>
      <c r="H193" s="111"/>
      <c r="J193" s="110"/>
      <c r="K193" s="111"/>
    </row>
    <row r="194" spans="1:11" s="39" customFormat="1">
      <c r="A194" s="112" t="s">
        <v>947</v>
      </c>
      <c r="B194" s="113" t="s">
        <v>577</v>
      </c>
      <c r="C194" s="114">
        <v>5.79</v>
      </c>
      <c r="D194" s="111">
        <v>209</v>
      </c>
      <c r="E194" s="30"/>
      <c r="G194" s="110"/>
      <c r="H194" s="111"/>
      <c r="J194" s="110"/>
      <c r="K194" s="111"/>
    </row>
    <row r="195" spans="1:11" s="39" customFormat="1">
      <c r="A195" s="112" t="s">
        <v>948</v>
      </c>
      <c r="B195" s="113" t="s">
        <v>579</v>
      </c>
      <c r="C195" s="114">
        <v>5</v>
      </c>
      <c r="D195" s="111">
        <v>172</v>
      </c>
      <c r="E195" s="30"/>
      <c r="G195" s="110"/>
      <c r="H195" s="111"/>
      <c r="J195" s="110"/>
      <c r="K195" s="111"/>
    </row>
    <row r="196" spans="1:11" s="39" customFormat="1">
      <c r="A196" s="112" t="s">
        <v>949</v>
      </c>
      <c r="B196" s="113" t="s">
        <v>581</v>
      </c>
      <c r="C196" s="114">
        <v>3.57</v>
      </c>
      <c r="D196" s="111">
        <v>45</v>
      </c>
      <c r="E196" s="30"/>
      <c r="G196" s="110"/>
      <c r="H196" s="111"/>
      <c r="J196" s="110"/>
      <c r="K196" s="111"/>
    </row>
    <row r="197" spans="1:11" s="39" customFormat="1">
      <c r="A197" s="112" t="s">
        <v>950</v>
      </c>
      <c r="B197" s="113" t="s">
        <v>583</v>
      </c>
      <c r="C197" s="114">
        <v>4.97</v>
      </c>
      <c r="D197" s="111">
        <v>70</v>
      </c>
      <c r="E197" s="30"/>
      <c r="G197" s="110"/>
      <c r="H197" s="111"/>
      <c r="J197" s="110"/>
      <c r="K197" s="111"/>
    </row>
    <row r="198" spans="1:11" s="39" customFormat="1">
      <c r="A198" s="112" t="s">
        <v>951</v>
      </c>
      <c r="B198" s="113" t="s">
        <v>585</v>
      </c>
      <c r="C198" s="114" t="s">
        <v>193</v>
      </c>
      <c r="D198" s="110" t="s">
        <v>193</v>
      </c>
      <c r="E198" s="30"/>
      <c r="G198" s="110"/>
      <c r="H198" s="111"/>
      <c r="J198" s="110"/>
      <c r="K198" s="111"/>
    </row>
    <row r="199" spans="1:11" s="39" customFormat="1">
      <c r="A199" s="112" t="s">
        <v>952</v>
      </c>
      <c r="B199" s="113" t="s">
        <v>587</v>
      </c>
      <c r="C199" s="114">
        <v>4.13</v>
      </c>
      <c r="D199" s="111">
        <v>182</v>
      </c>
      <c r="E199" s="30"/>
      <c r="G199" s="110"/>
      <c r="H199" s="111"/>
      <c r="J199" s="110"/>
      <c r="K199" s="111"/>
    </row>
    <row r="200" spans="1:11" s="39" customFormat="1">
      <c r="A200" s="112" t="s">
        <v>953</v>
      </c>
      <c r="B200" s="113" t="s">
        <v>589</v>
      </c>
      <c r="C200" s="114">
        <v>4.58</v>
      </c>
      <c r="D200" s="111">
        <v>109</v>
      </c>
      <c r="E200" s="30"/>
      <c r="G200" s="110"/>
      <c r="H200" s="111"/>
      <c r="J200" s="110"/>
      <c r="K200" s="111"/>
    </row>
    <row r="201" spans="1:11" s="39" customFormat="1">
      <c r="A201" s="112" t="s">
        <v>954</v>
      </c>
      <c r="B201" s="113" t="s">
        <v>591</v>
      </c>
      <c r="C201" s="114">
        <v>5.63</v>
      </c>
      <c r="D201" s="111">
        <v>504</v>
      </c>
      <c r="E201" s="30"/>
      <c r="G201" s="110"/>
      <c r="H201" s="111"/>
      <c r="J201" s="110"/>
      <c r="K201" s="111"/>
    </row>
    <row r="202" spans="1:11" s="39" customFormat="1">
      <c r="A202" s="112" t="s">
        <v>833</v>
      </c>
      <c r="B202" s="113" t="s">
        <v>22</v>
      </c>
      <c r="C202" s="114">
        <v>10.72</v>
      </c>
      <c r="D202" s="111">
        <v>1872</v>
      </c>
      <c r="E202" s="30"/>
      <c r="G202" s="110"/>
      <c r="H202" s="111"/>
      <c r="J202" s="110"/>
      <c r="K202" s="111"/>
    </row>
    <row r="203" spans="1:11" s="39" customFormat="1">
      <c r="A203" s="112" t="s">
        <v>834</v>
      </c>
      <c r="B203" s="113" t="s">
        <v>26</v>
      </c>
      <c r="C203" s="114">
        <v>14.22</v>
      </c>
      <c r="D203" s="111">
        <v>2368</v>
      </c>
      <c r="E203" s="30"/>
      <c r="G203" s="110"/>
      <c r="H203" s="111"/>
      <c r="J203" s="110"/>
      <c r="K203" s="111"/>
    </row>
    <row r="204" spans="1:11" s="39" customFormat="1">
      <c r="A204" s="112" t="s">
        <v>835</v>
      </c>
      <c r="B204" s="113" t="s">
        <v>0</v>
      </c>
      <c r="C204" s="114">
        <v>15.22</v>
      </c>
      <c r="D204" s="111">
        <v>9048</v>
      </c>
      <c r="E204" s="30"/>
      <c r="G204" s="110"/>
      <c r="H204" s="111"/>
      <c r="J204" s="110"/>
      <c r="K204" s="111"/>
    </row>
    <row r="205" spans="1:11" s="39" customFormat="1">
      <c r="A205" s="112" t="s">
        <v>836</v>
      </c>
      <c r="B205" s="113" t="s">
        <v>19</v>
      </c>
      <c r="C205" s="114">
        <v>9.68</v>
      </c>
      <c r="D205" s="111">
        <v>1861</v>
      </c>
      <c r="E205" s="30"/>
      <c r="G205" s="110"/>
      <c r="H205" s="111"/>
      <c r="J205" s="110"/>
      <c r="K205" s="111"/>
    </row>
    <row r="206" spans="1:11" s="39" customFormat="1">
      <c r="A206" s="112" t="s">
        <v>955</v>
      </c>
      <c r="B206" s="113" t="s">
        <v>525</v>
      </c>
      <c r="C206" s="114">
        <v>8.3699999999999992</v>
      </c>
      <c r="D206" s="111">
        <v>775</v>
      </c>
      <c r="E206" s="30"/>
      <c r="G206" s="110"/>
      <c r="H206" s="111"/>
      <c r="J206" s="110"/>
      <c r="K206" s="111"/>
    </row>
    <row r="207" spans="1:11" s="39" customFormat="1">
      <c r="A207" s="112" t="s">
        <v>837</v>
      </c>
      <c r="B207" s="113" t="s">
        <v>23</v>
      </c>
      <c r="C207" s="114">
        <v>10.02</v>
      </c>
      <c r="D207" s="111">
        <v>1482</v>
      </c>
      <c r="E207" s="30"/>
      <c r="G207" s="110"/>
      <c r="H207" s="111"/>
      <c r="J207" s="110"/>
      <c r="K207" s="111"/>
    </row>
    <row r="208" spans="1:11" s="39" customFormat="1">
      <c r="A208" s="112" t="s">
        <v>838</v>
      </c>
      <c r="B208" s="113" t="s">
        <v>21</v>
      </c>
      <c r="C208" s="114">
        <v>13</v>
      </c>
      <c r="D208" s="111">
        <v>1848</v>
      </c>
      <c r="E208" s="30"/>
      <c r="G208" s="110"/>
      <c r="H208" s="111"/>
      <c r="J208" s="110"/>
      <c r="K208" s="111"/>
    </row>
    <row r="209" spans="1:11" s="39" customFormat="1">
      <c r="A209" s="112" t="s">
        <v>839</v>
      </c>
      <c r="B209" s="113" t="s">
        <v>18</v>
      </c>
      <c r="C209" s="114">
        <v>9.32</v>
      </c>
      <c r="D209" s="111">
        <v>3114</v>
      </c>
      <c r="E209" s="30"/>
      <c r="G209" s="110"/>
      <c r="H209" s="111"/>
      <c r="J209" s="110"/>
      <c r="K209" s="111"/>
    </row>
    <row r="210" spans="1:11" s="39" customFormat="1">
      <c r="A210" s="112" t="s">
        <v>840</v>
      </c>
      <c r="B210" s="113" t="s">
        <v>20</v>
      </c>
      <c r="C210" s="114">
        <v>8.94</v>
      </c>
      <c r="D210" s="111">
        <v>1047</v>
      </c>
      <c r="E210" s="30"/>
      <c r="G210" s="110"/>
      <c r="H210" s="111"/>
      <c r="J210" s="110"/>
      <c r="K210" s="111"/>
    </row>
    <row r="211" spans="1:11">
      <c r="A211" s="112" t="s">
        <v>956</v>
      </c>
      <c r="B211" s="113" t="s">
        <v>521</v>
      </c>
      <c r="C211" s="114">
        <v>8.52</v>
      </c>
      <c r="D211" s="111">
        <v>126</v>
      </c>
      <c r="G211" s="110"/>
      <c r="H211" s="111"/>
      <c r="J211" s="110"/>
      <c r="K211" s="111"/>
    </row>
    <row r="212" spans="1:11">
      <c r="A212" s="112" t="s">
        <v>830</v>
      </c>
      <c r="B212" s="113" t="s">
        <v>24</v>
      </c>
      <c r="C212" s="114">
        <v>10.67</v>
      </c>
      <c r="D212" s="111">
        <v>1775</v>
      </c>
      <c r="G212" s="110"/>
      <c r="H212" s="111"/>
      <c r="J212" s="110"/>
      <c r="K212" s="111"/>
    </row>
    <row r="213" spans="1:11" s="39" customFormat="1">
      <c r="A213" s="112" t="s">
        <v>957</v>
      </c>
      <c r="B213" s="113" t="s">
        <v>523</v>
      </c>
      <c r="C213" s="114">
        <v>9.01</v>
      </c>
      <c r="D213" s="111">
        <v>773</v>
      </c>
      <c r="E213" s="30"/>
      <c r="G213" s="110"/>
      <c r="H213" s="111"/>
      <c r="J213" s="110"/>
      <c r="K213" s="111"/>
    </row>
    <row r="214" spans="1:11" s="39" customFormat="1">
      <c r="A214" s="112" t="s">
        <v>958</v>
      </c>
      <c r="B214" s="113" t="s">
        <v>527</v>
      </c>
      <c r="C214" s="114">
        <v>8.0500000000000007</v>
      </c>
      <c r="D214" s="111">
        <v>516</v>
      </c>
      <c r="E214" s="30"/>
      <c r="G214" s="110"/>
      <c r="H214" s="111"/>
      <c r="J214" s="110"/>
      <c r="K214" s="111"/>
    </row>
    <row r="215" spans="1:11" s="39" customFormat="1">
      <c r="A215" s="112" t="s">
        <v>959</v>
      </c>
      <c r="B215" s="113" t="s">
        <v>529</v>
      </c>
      <c r="C215" s="114">
        <v>8.44</v>
      </c>
      <c r="D215" s="111">
        <v>504</v>
      </c>
      <c r="E215" s="30"/>
      <c r="G215" s="110"/>
      <c r="H215" s="111"/>
      <c r="J215" s="110"/>
      <c r="K215" s="111"/>
    </row>
    <row r="216" spans="1:11" s="39" customFormat="1">
      <c r="A216" s="112" t="s">
        <v>960</v>
      </c>
      <c r="B216" s="113" t="s">
        <v>531</v>
      </c>
      <c r="C216" s="114">
        <v>7.22</v>
      </c>
      <c r="D216" s="111">
        <v>430</v>
      </c>
      <c r="E216" s="30"/>
      <c r="G216" s="110"/>
      <c r="H216" s="111"/>
      <c r="J216" s="110"/>
      <c r="K216" s="111"/>
    </row>
    <row r="217" spans="1:11" s="39" customFormat="1">
      <c r="A217" s="112" t="s">
        <v>831</v>
      </c>
      <c r="B217" s="113" t="s">
        <v>17</v>
      </c>
      <c r="C217" s="114">
        <v>8.7799999999999994</v>
      </c>
      <c r="D217" s="111">
        <v>1140</v>
      </c>
      <c r="E217" s="30"/>
      <c r="G217" s="110"/>
      <c r="H217" s="111"/>
      <c r="J217" s="110"/>
      <c r="K217" s="111"/>
    </row>
    <row r="218" spans="1:11" s="39" customFormat="1">
      <c r="A218" s="112" t="s">
        <v>961</v>
      </c>
      <c r="B218" s="113" t="s">
        <v>533</v>
      </c>
      <c r="C218" s="114">
        <v>7.97</v>
      </c>
      <c r="D218" s="111">
        <v>352</v>
      </c>
      <c r="E218" s="30"/>
      <c r="G218" s="110"/>
      <c r="H218" s="111"/>
      <c r="J218" s="110"/>
      <c r="K218" s="111"/>
    </row>
    <row r="219" spans="1:11" s="39" customFormat="1">
      <c r="A219" s="112" t="s">
        <v>832</v>
      </c>
      <c r="B219" s="113" t="s">
        <v>25</v>
      </c>
      <c r="C219" s="114">
        <v>8.9499999999999993</v>
      </c>
      <c r="D219" s="111">
        <v>1204</v>
      </c>
      <c r="E219" s="30"/>
      <c r="G219" s="110"/>
      <c r="H219" s="111"/>
      <c r="J219" s="110"/>
      <c r="K219" s="111"/>
    </row>
    <row r="220" spans="1:11" s="39" customFormat="1">
      <c r="A220" s="112" t="s">
        <v>962</v>
      </c>
      <c r="B220" s="113" t="s">
        <v>535</v>
      </c>
      <c r="C220" s="114">
        <v>5.77</v>
      </c>
      <c r="D220" s="111">
        <v>69</v>
      </c>
      <c r="E220" s="30"/>
      <c r="G220" s="110"/>
      <c r="H220" s="111"/>
      <c r="J220" s="110"/>
      <c r="K220" s="111"/>
    </row>
    <row r="221" spans="1:11" s="39" customFormat="1">
      <c r="A221" s="112" t="s">
        <v>963</v>
      </c>
      <c r="B221" s="113" t="s">
        <v>537</v>
      </c>
      <c r="C221" s="114">
        <v>7.41</v>
      </c>
      <c r="D221" s="111">
        <v>80</v>
      </c>
      <c r="E221" s="30"/>
      <c r="G221" s="110"/>
      <c r="H221" s="111"/>
      <c r="J221" s="110"/>
      <c r="K221" s="111"/>
    </row>
    <row r="222" spans="1:11" s="39" customFormat="1">
      <c r="A222" s="112" t="s">
        <v>964</v>
      </c>
      <c r="B222" s="113" t="s">
        <v>539</v>
      </c>
      <c r="C222" s="114">
        <v>5.12</v>
      </c>
      <c r="D222" s="111">
        <v>238</v>
      </c>
      <c r="E222" s="30"/>
      <c r="G222" s="110"/>
      <c r="H222" s="111"/>
      <c r="J222" s="110"/>
      <c r="K222" s="111"/>
    </row>
    <row r="223" spans="1:11" s="39" customFormat="1">
      <c r="A223" s="112" t="s">
        <v>965</v>
      </c>
      <c r="B223" s="113" t="s">
        <v>541</v>
      </c>
      <c r="C223" s="114">
        <v>6.84</v>
      </c>
      <c r="D223" s="111">
        <v>169</v>
      </c>
      <c r="E223" s="30"/>
      <c r="G223" s="110"/>
      <c r="H223" s="111"/>
      <c r="J223" s="110"/>
      <c r="K223" s="111"/>
    </row>
    <row r="224" spans="1:11" s="39" customFormat="1">
      <c r="A224" s="112" t="s">
        <v>966</v>
      </c>
      <c r="B224" s="113" t="s">
        <v>543</v>
      </c>
      <c r="C224" s="114">
        <v>9.17</v>
      </c>
      <c r="D224" s="111">
        <v>139</v>
      </c>
      <c r="E224" s="30"/>
      <c r="G224" s="110"/>
      <c r="H224" s="111"/>
      <c r="J224" s="110"/>
      <c r="K224" s="111"/>
    </row>
    <row r="225" spans="1:11" s="39" customFormat="1">
      <c r="A225" s="112" t="s">
        <v>967</v>
      </c>
      <c r="B225" s="113" t="s">
        <v>545</v>
      </c>
      <c r="C225" s="114">
        <v>5.1100000000000003</v>
      </c>
      <c r="D225" s="111">
        <v>34</v>
      </c>
      <c r="E225" s="30"/>
      <c r="G225" s="110"/>
      <c r="H225" s="111"/>
      <c r="J225" s="110"/>
      <c r="K225" s="111"/>
    </row>
    <row r="226" spans="1:11" s="39" customFormat="1">
      <c r="A226" s="112" t="s">
        <v>968</v>
      </c>
      <c r="B226" s="113" t="s">
        <v>547</v>
      </c>
      <c r="C226" s="114" t="s">
        <v>193</v>
      </c>
      <c r="D226" s="110" t="s">
        <v>193</v>
      </c>
      <c r="E226" s="30"/>
      <c r="G226" s="110"/>
      <c r="H226" s="111"/>
      <c r="J226" s="110"/>
      <c r="K226" s="111"/>
    </row>
    <row r="227" spans="1:11" s="39" customFormat="1">
      <c r="A227" s="112" t="s">
        <v>969</v>
      </c>
      <c r="B227" s="113" t="s">
        <v>549</v>
      </c>
      <c r="C227" s="114" t="s">
        <v>193</v>
      </c>
      <c r="D227" s="110" t="s">
        <v>193</v>
      </c>
      <c r="E227" s="30"/>
      <c r="G227" s="110"/>
      <c r="H227" s="111"/>
      <c r="J227" s="110"/>
      <c r="K227" s="111"/>
    </row>
    <row r="228" spans="1:11" s="39" customFormat="1">
      <c r="A228" s="112" t="s">
        <v>970</v>
      </c>
      <c r="B228" s="113" t="s">
        <v>551</v>
      </c>
      <c r="C228" s="114" t="s">
        <v>193</v>
      </c>
      <c r="D228" s="110" t="s">
        <v>193</v>
      </c>
      <c r="E228" s="30"/>
      <c r="G228" s="110"/>
      <c r="H228" s="111"/>
      <c r="J228" s="110"/>
      <c r="K228" s="111"/>
    </row>
    <row r="229" spans="1:11" s="39" customFormat="1">
      <c r="A229" s="112" t="s">
        <v>971</v>
      </c>
      <c r="B229" s="113" t="s">
        <v>553</v>
      </c>
      <c r="C229" s="114">
        <v>5.69</v>
      </c>
      <c r="D229" s="111">
        <v>221</v>
      </c>
      <c r="E229" s="30"/>
      <c r="G229" s="110"/>
      <c r="H229" s="111"/>
      <c r="J229" s="110"/>
      <c r="K229" s="111"/>
    </row>
    <row r="230" spans="1:11" s="39" customFormat="1">
      <c r="A230" s="112" t="s">
        <v>972</v>
      </c>
      <c r="B230" s="113" t="s">
        <v>555</v>
      </c>
      <c r="C230" s="114">
        <v>5</v>
      </c>
      <c r="D230" s="111">
        <v>37</v>
      </c>
      <c r="E230" s="30"/>
      <c r="G230" s="110"/>
      <c r="H230" s="111"/>
      <c r="J230" s="110"/>
      <c r="K230" s="111"/>
    </row>
    <row r="231" spans="1:11" s="39" customFormat="1">
      <c r="A231" s="112" t="s">
        <v>973</v>
      </c>
      <c r="B231" s="113" t="s">
        <v>557</v>
      </c>
      <c r="C231" s="114" t="s">
        <v>193</v>
      </c>
      <c r="D231" s="110" t="s">
        <v>193</v>
      </c>
      <c r="E231" s="30"/>
      <c r="G231" s="110"/>
      <c r="H231" s="111"/>
      <c r="J231" s="110"/>
      <c r="K231" s="111"/>
    </row>
    <row r="232" spans="1:11" s="39" customFormat="1">
      <c r="A232" s="112" t="s">
        <v>974</v>
      </c>
      <c r="B232" s="113" t="s">
        <v>559</v>
      </c>
      <c r="C232" s="114">
        <v>3.91</v>
      </c>
      <c r="D232" s="111">
        <v>38</v>
      </c>
      <c r="E232" s="30"/>
      <c r="G232" s="110"/>
      <c r="H232" s="111"/>
      <c r="J232" s="110"/>
      <c r="K232" s="111"/>
    </row>
    <row r="233" spans="1:11" s="39" customFormat="1">
      <c r="A233" s="112" t="s">
        <v>975</v>
      </c>
      <c r="B233" s="113" t="s">
        <v>561</v>
      </c>
      <c r="C233" s="114" t="s">
        <v>193</v>
      </c>
      <c r="D233" s="110" t="s">
        <v>193</v>
      </c>
      <c r="E233" s="30"/>
      <c r="G233" s="110"/>
      <c r="H233" s="111"/>
      <c r="J233" s="110"/>
      <c r="K233" s="111"/>
    </row>
    <row r="234" spans="1:11" s="39" customFormat="1">
      <c r="A234" s="112" t="s">
        <v>976</v>
      </c>
      <c r="B234" s="113" t="s">
        <v>563</v>
      </c>
      <c r="C234" s="114">
        <v>4.0599999999999996</v>
      </c>
      <c r="D234" s="111">
        <v>42</v>
      </c>
      <c r="E234" s="30"/>
      <c r="G234" s="110"/>
      <c r="H234" s="111"/>
      <c r="J234" s="110"/>
      <c r="K234" s="111"/>
    </row>
    <row r="235" spans="1:11" s="39" customFormat="1">
      <c r="A235" s="112" t="s">
        <v>977</v>
      </c>
      <c r="B235" s="113" t="s">
        <v>565</v>
      </c>
      <c r="C235" s="114" t="s">
        <v>193</v>
      </c>
      <c r="D235" s="110" t="s">
        <v>193</v>
      </c>
      <c r="E235" s="30"/>
      <c r="G235" s="110"/>
      <c r="H235" s="111"/>
      <c r="J235" s="110"/>
      <c r="K235" s="111"/>
    </row>
    <row r="236" spans="1:11" s="39" customFormat="1">
      <c r="A236" s="112" t="s">
        <v>978</v>
      </c>
      <c r="B236" s="113" t="s">
        <v>567</v>
      </c>
      <c r="C236" s="114" t="s">
        <v>193</v>
      </c>
      <c r="D236" s="110" t="s">
        <v>193</v>
      </c>
      <c r="E236" s="30"/>
      <c r="G236" s="110"/>
      <c r="H236" s="111"/>
      <c r="J236" s="110"/>
      <c r="K236" s="111"/>
    </row>
    <row r="237" spans="1:11" s="39" customFormat="1">
      <c r="A237" s="112" t="s">
        <v>979</v>
      </c>
      <c r="B237" s="113" t="s">
        <v>569</v>
      </c>
      <c r="C237" s="114" t="s">
        <v>193</v>
      </c>
      <c r="D237" s="110" t="s">
        <v>193</v>
      </c>
      <c r="E237" s="30"/>
      <c r="G237" s="110"/>
      <c r="H237" s="111"/>
      <c r="J237" s="110"/>
      <c r="K237" s="111"/>
    </row>
    <row r="238" spans="1:11" s="39" customFormat="1">
      <c r="A238" s="112" t="s">
        <v>980</v>
      </c>
      <c r="B238" s="113" t="s">
        <v>593</v>
      </c>
      <c r="C238" s="114" t="s">
        <v>193</v>
      </c>
      <c r="D238" s="110" t="s">
        <v>193</v>
      </c>
      <c r="E238" s="30"/>
      <c r="G238" s="110"/>
      <c r="H238" s="111"/>
      <c r="J238" s="110"/>
      <c r="K238" s="111"/>
    </row>
    <row r="239" spans="1:11" s="39" customFormat="1">
      <c r="A239" s="112" t="s">
        <v>981</v>
      </c>
      <c r="B239" s="113" t="s">
        <v>595</v>
      </c>
      <c r="C239" s="114" t="s">
        <v>193</v>
      </c>
      <c r="D239" s="110" t="s">
        <v>193</v>
      </c>
      <c r="E239" s="30"/>
      <c r="G239" s="110"/>
      <c r="H239" s="111"/>
      <c r="J239" s="110"/>
      <c r="K239" s="111"/>
    </row>
    <row r="240" spans="1:11" s="39" customFormat="1">
      <c r="A240" s="112" t="s">
        <v>982</v>
      </c>
      <c r="B240" s="113" t="s">
        <v>597</v>
      </c>
      <c r="C240" s="114" t="s">
        <v>193</v>
      </c>
      <c r="D240" s="110" t="s">
        <v>193</v>
      </c>
      <c r="E240" s="30"/>
      <c r="G240" s="110"/>
      <c r="H240" s="111"/>
      <c r="J240" s="110"/>
      <c r="K240" s="111"/>
    </row>
    <row r="241" spans="1:11" s="39" customFormat="1">
      <c r="A241" s="112" t="s">
        <v>983</v>
      </c>
      <c r="B241" s="113" t="s">
        <v>599</v>
      </c>
      <c r="C241" s="114">
        <v>2.72</v>
      </c>
      <c r="D241" s="111">
        <v>58</v>
      </c>
      <c r="E241" s="30"/>
      <c r="G241" s="110"/>
      <c r="H241" s="111"/>
      <c r="J241" s="110"/>
      <c r="K241" s="111"/>
    </row>
    <row r="242" spans="1:11" s="39" customFormat="1">
      <c r="A242" s="112" t="s">
        <v>984</v>
      </c>
      <c r="B242" s="113" t="s">
        <v>601</v>
      </c>
      <c r="C242" s="114" t="s">
        <v>193</v>
      </c>
      <c r="D242" s="110" t="s">
        <v>193</v>
      </c>
      <c r="E242" s="30"/>
      <c r="G242" s="110"/>
      <c r="H242" s="111"/>
      <c r="J242" s="110"/>
      <c r="K242" s="111"/>
    </row>
    <row r="243" spans="1:11" s="39" customFormat="1">
      <c r="A243" s="112" t="s">
        <v>985</v>
      </c>
      <c r="B243" s="113" t="s">
        <v>603</v>
      </c>
      <c r="C243" s="114" t="s">
        <v>193</v>
      </c>
      <c r="D243" s="110" t="s">
        <v>193</v>
      </c>
      <c r="E243" s="30"/>
      <c r="G243" s="110"/>
      <c r="H243" s="111"/>
      <c r="J243" s="110"/>
      <c r="K243" s="111"/>
    </row>
    <row r="244" spans="1:11" s="39" customFormat="1">
      <c r="A244" s="112" t="s">
        <v>986</v>
      </c>
      <c r="B244" s="113" t="s">
        <v>605</v>
      </c>
      <c r="C244" s="114">
        <v>4.1100000000000003</v>
      </c>
      <c r="D244" s="111">
        <v>231</v>
      </c>
      <c r="E244" s="30"/>
      <c r="G244" s="110"/>
      <c r="H244" s="111"/>
      <c r="J244" s="110"/>
      <c r="K244" s="111"/>
    </row>
    <row r="245" spans="1:11" s="39" customFormat="1">
      <c r="A245" s="112" t="s">
        <v>987</v>
      </c>
      <c r="B245" s="113" t="s">
        <v>607</v>
      </c>
      <c r="C245" s="114" t="s">
        <v>193</v>
      </c>
      <c r="D245" s="110" t="s">
        <v>193</v>
      </c>
      <c r="E245" s="30"/>
      <c r="G245" s="110"/>
      <c r="H245" s="111"/>
      <c r="J245" s="110"/>
      <c r="K245" s="111"/>
    </row>
    <row r="246" spans="1:11" s="39" customFormat="1">
      <c r="A246" s="112" t="s">
        <v>988</v>
      </c>
      <c r="B246" s="113" t="s">
        <v>609</v>
      </c>
      <c r="C246" s="114" t="s">
        <v>193</v>
      </c>
      <c r="D246" s="110" t="s">
        <v>193</v>
      </c>
      <c r="E246" s="30"/>
      <c r="G246" s="110"/>
      <c r="H246" s="111"/>
      <c r="J246" s="110"/>
      <c r="K246" s="111"/>
    </row>
    <row r="247" spans="1:11" s="39" customFormat="1">
      <c r="A247" s="112" t="s">
        <v>989</v>
      </c>
      <c r="B247" s="113" t="s">
        <v>611</v>
      </c>
      <c r="C247" s="114" t="s">
        <v>193</v>
      </c>
      <c r="D247" s="110" t="s">
        <v>193</v>
      </c>
      <c r="E247" s="30"/>
      <c r="G247" s="110"/>
      <c r="H247" s="111"/>
      <c r="J247" s="110"/>
      <c r="K247" s="111"/>
    </row>
    <row r="248" spans="1:11" s="39" customFormat="1">
      <c r="A248" s="112" t="s">
        <v>990</v>
      </c>
      <c r="B248" s="113" t="s">
        <v>613</v>
      </c>
      <c r="C248" s="114" t="s">
        <v>193</v>
      </c>
      <c r="D248" s="110" t="s">
        <v>193</v>
      </c>
      <c r="E248" s="30"/>
      <c r="G248" s="110"/>
      <c r="H248" s="111"/>
      <c r="J248" s="110"/>
      <c r="K248" s="111"/>
    </row>
    <row r="249" spans="1:11" s="39" customFormat="1">
      <c r="A249" s="112" t="s">
        <v>991</v>
      </c>
      <c r="B249" s="113" t="s">
        <v>615</v>
      </c>
      <c r="C249" s="114" t="s">
        <v>193</v>
      </c>
      <c r="D249" s="110" t="s">
        <v>193</v>
      </c>
      <c r="E249" s="30"/>
      <c r="G249" s="110"/>
      <c r="H249" s="111"/>
      <c r="J249" s="110"/>
      <c r="K249" s="111"/>
    </row>
    <row r="250" spans="1:11" s="39" customFormat="1">
      <c r="A250" s="112" t="s">
        <v>992</v>
      </c>
      <c r="B250" s="113" t="s">
        <v>617</v>
      </c>
      <c r="C250" s="114">
        <v>4.1100000000000003</v>
      </c>
      <c r="D250" s="111">
        <v>116</v>
      </c>
      <c r="E250" s="30"/>
      <c r="G250" s="110"/>
      <c r="H250" s="111"/>
      <c r="J250" s="110"/>
      <c r="K250" s="111"/>
    </row>
    <row r="251" spans="1:11" s="39" customFormat="1">
      <c r="A251" s="112" t="s">
        <v>993</v>
      </c>
      <c r="B251" s="113" t="s">
        <v>619</v>
      </c>
      <c r="C251" s="114">
        <v>3.51</v>
      </c>
      <c r="D251" s="111">
        <v>267</v>
      </c>
      <c r="E251" s="30"/>
      <c r="G251" s="110"/>
      <c r="H251" s="111"/>
      <c r="J251" s="110"/>
      <c r="K251" s="111"/>
    </row>
    <row r="252" spans="1:11" s="39" customFormat="1">
      <c r="A252" s="112" t="s">
        <v>994</v>
      </c>
      <c r="B252" s="113" t="s">
        <v>621</v>
      </c>
      <c r="C252" s="114" t="s">
        <v>193</v>
      </c>
      <c r="D252" s="110" t="s">
        <v>193</v>
      </c>
      <c r="E252" s="30"/>
      <c r="G252" s="110"/>
      <c r="H252" s="111"/>
      <c r="J252" s="110"/>
      <c r="K252" s="111"/>
    </row>
    <row r="253" spans="1:11" s="39" customFormat="1">
      <c r="A253" s="112" t="s">
        <v>995</v>
      </c>
      <c r="B253" s="113" t="s">
        <v>623</v>
      </c>
      <c r="C253" s="114" t="s">
        <v>193</v>
      </c>
      <c r="D253" s="110" t="s">
        <v>193</v>
      </c>
      <c r="E253" s="30"/>
      <c r="G253" s="110"/>
      <c r="H253" s="111"/>
      <c r="J253" s="110"/>
      <c r="K253" s="111"/>
    </row>
    <row r="254" spans="1:11" s="39" customFormat="1">
      <c r="A254" s="112" t="s">
        <v>996</v>
      </c>
      <c r="B254" s="113" t="s">
        <v>625</v>
      </c>
      <c r="C254" s="114">
        <v>4.88</v>
      </c>
      <c r="D254" s="111">
        <v>36</v>
      </c>
      <c r="E254" s="30"/>
      <c r="G254" s="110"/>
      <c r="H254" s="111"/>
      <c r="J254" s="110"/>
      <c r="K254" s="111"/>
    </row>
    <row r="255" spans="1:11" s="39" customFormat="1">
      <c r="A255" s="112" t="s">
        <v>997</v>
      </c>
      <c r="B255" s="113" t="s">
        <v>627</v>
      </c>
      <c r="C255" s="114">
        <v>2.77</v>
      </c>
      <c r="D255" s="111">
        <v>47</v>
      </c>
      <c r="E255" s="30"/>
      <c r="G255" s="110"/>
      <c r="H255" s="111"/>
      <c r="J255" s="110"/>
      <c r="K255" s="111"/>
    </row>
    <row r="256" spans="1:11" s="39" customFormat="1">
      <c r="A256" s="112" t="s">
        <v>998</v>
      </c>
      <c r="B256" s="113" t="s">
        <v>629</v>
      </c>
      <c r="C256" s="114">
        <v>3.55</v>
      </c>
      <c r="D256" s="111">
        <v>118</v>
      </c>
      <c r="E256" s="30"/>
      <c r="G256" s="110"/>
      <c r="H256" s="111"/>
      <c r="J256" s="110"/>
      <c r="K256" s="111"/>
    </row>
    <row r="257" spans="1:11" s="39" customFormat="1">
      <c r="A257" s="112" t="s">
        <v>999</v>
      </c>
      <c r="B257" s="113" t="s">
        <v>631</v>
      </c>
      <c r="C257" s="114">
        <v>6.83</v>
      </c>
      <c r="D257" s="111">
        <v>546</v>
      </c>
      <c r="E257" s="30"/>
      <c r="G257" s="110"/>
      <c r="H257" s="111"/>
      <c r="J257" s="110"/>
      <c r="K257" s="111"/>
    </row>
    <row r="258" spans="1:11" s="39" customFormat="1">
      <c r="A258" s="112" t="s">
        <v>1000</v>
      </c>
      <c r="B258" s="113" t="s">
        <v>633</v>
      </c>
      <c r="C258" s="114">
        <v>4.67</v>
      </c>
      <c r="D258" s="111">
        <v>136</v>
      </c>
      <c r="E258" s="30"/>
      <c r="G258" s="110"/>
      <c r="H258" s="111"/>
      <c r="J258" s="110"/>
      <c r="K258" s="111"/>
    </row>
    <row r="259" spans="1:11" s="39" customFormat="1">
      <c r="A259" s="112" t="s">
        <v>1001</v>
      </c>
      <c r="B259" s="113" t="s">
        <v>635</v>
      </c>
      <c r="C259" s="114" t="s">
        <v>193</v>
      </c>
      <c r="D259" s="110" t="s">
        <v>193</v>
      </c>
      <c r="E259" s="30"/>
      <c r="G259" s="110"/>
      <c r="H259" s="111"/>
      <c r="J259" s="110"/>
      <c r="K259" s="111"/>
    </row>
    <row r="260" spans="1:11" s="39" customFormat="1">
      <c r="A260" s="112" t="s">
        <v>1002</v>
      </c>
      <c r="B260" s="113" t="s">
        <v>637</v>
      </c>
      <c r="C260" s="114" t="s">
        <v>193</v>
      </c>
      <c r="D260" s="110" t="s">
        <v>193</v>
      </c>
      <c r="E260" s="30"/>
      <c r="G260" s="110"/>
      <c r="H260" s="111"/>
      <c r="J260" s="110"/>
      <c r="K260" s="111"/>
    </row>
    <row r="261" spans="1:11" s="39" customFormat="1">
      <c r="A261" s="112" t="s">
        <v>1003</v>
      </c>
      <c r="B261" s="113" t="s">
        <v>639</v>
      </c>
      <c r="C261" s="114" t="s">
        <v>193</v>
      </c>
      <c r="D261" s="110" t="s">
        <v>193</v>
      </c>
      <c r="E261" s="30"/>
      <c r="G261" s="110"/>
      <c r="H261" s="111"/>
      <c r="J261" s="110"/>
      <c r="K261" s="111"/>
    </row>
    <row r="262" spans="1:11" s="39" customFormat="1">
      <c r="A262" s="112" t="s">
        <v>1004</v>
      </c>
      <c r="B262" s="113" t="s">
        <v>641</v>
      </c>
      <c r="C262" s="114">
        <v>3.8</v>
      </c>
      <c r="D262" s="111">
        <v>34</v>
      </c>
      <c r="E262" s="30"/>
      <c r="G262" s="110"/>
      <c r="H262" s="111"/>
      <c r="J262" s="110"/>
      <c r="K262" s="111"/>
    </row>
    <row r="263" spans="1:11" s="39" customFormat="1">
      <c r="A263" s="112" t="s">
        <v>1005</v>
      </c>
      <c r="B263" s="113" t="s">
        <v>643</v>
      </c>
      <c r="C263" s="114">
        <v>4.16</v>
      </c>
      <c r="D263" s="111">
        <v>68</v>
      </c>
      <c r="E263" s="30"/>
      <c r="G263" s="110"/>
      <c r="H263" s="111"/>
      <c r="J263" s="110"/>
      <c r="K263" s="111"/>
    </row>
    <row r="264" spans="1:11" s="39" customFormat="1">
      <c r="A264" s="112" t="s">
        <v>1006</v>
      </c>
      <c r="B264" s="113" t="s">
        <v>645</v>
      </c>
      <c r="C264" s="114">
        <v>4.63</v>
      </c>
      <c r="D264" s="111">
        <v>98</v>
      </c>
      <c r="E264" s="30"/>
      <c r="G264" s="110"/>
      <c r="H264" s="111"/>
      <c r="J264" s="110"/>
      <c r="K264" s="111"/>
    </row>
    <row r="265" spans="1:11" s="39" customFormat="1">
      <c r="A265" s="112" t="s">
        <v>1007</v>
      </c>
      <c r="B265" s="113" t="s">
        <v>647</v>
      </c>
      <c r="C265" s="114" t="s">
        <v>193</v>
      </c>
      <c r="D265" s="110" t="s">
        <v>193</v>
      </c>
      <c r="E265" s="30"/>
      <c r="G265" s="110"/>
      <c r="H265" s="111"/>
      <c r="J265" s="110"/>
      <c r="K265" s="111"/>
    </row>
    <row r="266" spans="1:11" s="39" customFormat="1">
      <c r="A266" s="112" t="s">
        <v>1008</v>
      </c>
      <c r="B266" s="113" t="s">
        <v>649</v>
      </c>
      <c r="C266" s="114">
        <v>3.58</v>
      </c>
      <c r="D266" s="111">
        <v>64</v>
      </c>
      <c r="E266" s="30"/>
      <c r="G266" s="110"/>
      <c r="H266" s="111"/>
      <c r="J266" s="110"/>
      <c r="K266" s="111"/>
    </row>
    <row r="267" spans="1:11" s="39" customFormat="1">
      <c r="A267" s="112" t="s">
        <v>650</v>
      </c>
      <c r="B267" s="113" t="s">
        <v>651</v>
      </c>
      <c r="C267" s="114">
        <v>9.06</v>
      </c>
      <c r="D267" s="111">
        <v>580</v>
      </c>
      <c r="E267" s="30"/>
      <c r="G267" s="110"/>
      <c r="H267" s="111"/>
      <c r="J267" s="110"/>
      <c r="K267" s="111"/>
    </row>
    <row r="268" spans="1:11" s="39" customFormat="1">
      <c r="A268" s="112" t="s">
        <v>652</v>
      </c>
      <c r="B268" s="113" t="s">
        <v>653</v>
      </c>
      <c r="C268" s="114" t="s">
        <v>193</v>
      </c>
      <c r="D268" s="110" t="s">
        <v>193</v>
      </c>
      <c r="E268" s="30"/>
      <c r="G268" s="110"/>
      <c r="H268" s="111"/>
      <c r="J268" s="110"/>
      <c r="K268" s="111"/>
    </row>
    <row r="269" spans="1:11" s="39" customFormat="1">
      <c r="A269" s="112" t="s">
        <v>654</v>
      </c>
      <c r="B269" s="113" t="s">
        <v>655</v>
      </c>
      <c r="C269" s="114">
        <v>6.96</v>
      </c>
      <c r="D269" s="111">
        <v>48</v>
      </c>
      <c r="E269" s="30"/>
      <c r="G269" s="110"/>
      <c r="H269" s="111"/>
      <c r="J269" s="110"/>
      <c r="K269" s="111"/>
    </row>
    <row r="270" spans="1:11" s="39" customFormat="1">
      <c r="A270" s="112" t="s">
        <v>656</v>
      </c>
      <c r="B270" s="113" t="s">
        <v>657</v>
      </c>
      <c r="C270" s="114">
        <v>7.55</v>
      </c>
      <c r="D270" s="111" t="s">
        <v>193</v>
      </c>
      <c r="E270" s="30"/>
      <c r="G270" s="110"/>
      <c r="H270" s="111"/>
      <c r="J270" s="110"/>
      <c r="K270" s="111"/>
    </row>
    <row r="271" spans="1:11" s="39" customFormat="1">
      <c r="A271" s="112" t="s">
        <v>658</v>
      </c>
      <c r="B271" s="113" t="s">
        <v>659</v>
      </c>
      <c r="C271" s="114">
        <v>7.25</v>
      </c>
      <c r="D271" s="111">
        <v>841</v>
      </c>
      <c r="E271" s="30"/>
      <c r="G271" s="110"/>
      <c r="H271" s="111"/>
      <c r="J271" s="110"/>
      <c r="K271" s="111"/>
    </row>
    <row r="272" spans="1:11" s="39" customFormat="1">
      <c r="A272" s="112" t="s">
        <v>660</v>
      </c>
      <c r="B272" s="113" t="s">
        <v>661</v>
      </c>
      <c r="C272" s="114">
        <v>7.35</v>
      </c>
      <c r="D272" s="111">
        <v>254</v>
      </c>
      <c r="E272" s="30"/>
      <c r="G272" s="110"/>
      <c r="H272" s="111"/>
      <c r="J272" s="110"/>
      <c r="K272" s="111"/>
    </row>
    <row r="273" spans="1:11" s="39" customFormat="1">
      <c r="A273" s="112" t="s">
        <v>662</v>
      </c>
      <c r="B273" s="113" t="s">
        <v>663</v>
      </c>
      <c r="C273" s="114">
        <v>8.8699999999999992</v>
      </c>
      <c r="D273" s="111">
        <v>330</v>
      </c>
      <c r="E273" s="30"/>
      <c r="G273" s="110"/>
      <c r="H273" s="111"/>
      <c r="J273" s="110"/>
      <c r="K273" s="111"/>
    </row>
    <row r="274" spans="1:11" s="39" customFormat="1">
      <c r="A274" s="112" t="s">
        <v>664</v>
      </c>
      <c r="B274" s="113" t="s">
        <v>665</v>
      </c>
      <c r="C274" s="114">
        <v>9.42</v>
      </c>
      <c r="D274" s="111">
        <v>1002</v>
      </c>
      <c r="E274" s="30"/>
      <c r="G274" s="110"/>
      <c r="H274" s="111"/>
      <c r="J274" s="110"/>
      <c r="K274" s="111"/>
    </row>
    <row r="275" spans="1:11" s="39" customFormat="1">
      <c r="A275" s="112" t="s">
        <v>666</v>
      </c>
      <c r="B275" s="113" t="s">
        <v>667</v>
      </c>
      <c r="C275" s="114">
        <v>4.29</v>
      </c>
      <c r="D275" s="111">
        <v>41</v>
      </c>
      <c r="E275" s="30"/>
      <c r="G275" s="110"/>
      <c r="H275" s="111"/>
      <c r="J275" s="110"/>
      <c r="K275" s="111"/>
    </row>
    <row r="276" spans="1:11" s="39" customFormat="1">
      <c r="A276" s="112" t="s">
        <v>668</v>
      </c>
      <c r="B276" s="113" t="s">
        <v>669</v>
      </c>
      <c r="C276" s="114">
        <v>6.85</v>
      </c>
      <c r="D276" s="111">
        <v>355</v>
      </c>
      <c r="E276" s="30"/>
      <c r="G276" s="110"/>
      <c r="H276" s="111"/>
      <c r="J276" s="110"/>
      <c r="K276" s="111"/>
    </row>
    <row r="277" spans="1:11" s="39" customFormat="1">
      <c r="A277" s="112" t="s">
        <v>670</v>
      </c>
      <c r="B277" s="113" t="s">
        <v>671</v>
      </c>
      <c r="C277" s="114">
        <v>9.25</v>
      </c>
      <c r="D277" s="111">
        <v>854</v>
      </c>
      <c r="E277" s="30"/>
      <c r="G277" s="110"/>
      <c r="H277" s="111"/>
      <c r="J277" s="110"/>
      <c r="K277" s="111"/>
    </row>
    <row r="278" spans="1:11" s="39" customFormat="1">
      <c r="A278" s="112" t="s">
        <v>672</v>
      </c>
      <c r="B278" s="113" t="s">
        <v>673</v>
      </c>
      <c r="C278" s="114">
        <v>6.15</v>
      </c>
      <c r="D278" s="111">
        <v>91</v>
      </c>
      <c r="E278" s="30"/>
      <c r="G278" s="110"/>
      <c r="H278" s="111"/>
      <c r="J278" s="110"/>
      <c r="K278" s="111"/>
    </row>
    <row r="279" spans="1:11" s="39" customFormat="1">
      <c r="A279" s="112" t="s">
        <v>674</v>
      </c>
      <c r="B279" s="113" t="s">
        <v>675</v>
      </c>
      <c r="C279" s="114">
        <v>7.34</v>
      </c>
      <c r="D279" s="111">
        <v>403</v>
      </c>
      <c r="E279" s="30"/>
      <c r="G279" s="110"/>
      <c r="H279" s="111"/>
      <c r="J279" s="110"/>
      <c r="K279" s="111"/>
    </row>
    <row r="280" spans="1:11" s="39" customFormat="1">
      <c r="A280" s="112" t="s">
        <v>676</v>
      </c>
      <c r="B280" s="113" t="s">
        <v>677</v>
      </c>
      <c r="C280" s="114">
        <v>9</v>
      </c>
      <c r="D280" s="111">
        <v>390</v>
      </c>
      <c r="E280" s="30"/>
      <c r="G280" s="110"/>
      <c r="H280" s="111"/>
      <c r="J280" s="110"/>
      <c r="K280" s="111"/>
    </row>
    <row r="281" spans="1:11" s="39" customFormat="1">
      <c r="A281" s="112" t="s">
        <v>678</v>
      </c>
      <c r="B281" s="113" t="s">
        <v>679</v>
      </c>
      <c r="C281" s="114">
        <v>6.88</v>
      </c>
      <c r="D281" s="111">
        <v>52</v>
      </c>
      <c r="E281" s="30"/>
      <c r="G281" s="110"/>
      <c r="H281" s="111"/>
      <c r="J281" s="110"/>
      <c r="K281" s="111"/>
    </row>
    <row r="282" spans="1:11" s="39" customFormat="1">
      <c r="A282" s="112" t="s">
        <v>680</v>
      </c>
      <c r="B282" s="113" t="s">
        <v>681</v>
      </c>
      <c r="C282" s="114">
        <v>8.6300000000000008</v>
      </c>
      <c r="D282" s="111">
        <v>219</v>
      </c>
      <c r="E282" s="30"/>
      <c r="G282" s="110"/>
      <c r="H282" s="111"/>
      <c r="J282" s="110"/>
      <c r="K282" s="111"/>
    </row>
    <row r="283" spans="1:11" s="39" customFormat="1">
      <c r="A283" s="112" t="s">
        <v>682</v>
      </c>
      <c r="B283" s="113" t="s">
        <v>683</v>
      </c>
      <c r="C283" s="114">
        <v>4.49</v>
      </c>
      <c r="D283" s="111">
        <v>263</v>
      </c>
      <c r="E283" s="30"/>
      <c r="G283" s="110"/>
      <c r="H283" s="111"/>
      <c r="J283" s="110"/>
      <c r="K283" s="111"/>
    </row>
    <row r="284" spans="1:11" s="39" customFormat="1">
      <c r="A284" s="112" t="s">
        <v>684</v>
      </c>
      <c r="B284" s="113" t="s">
        <v>685</v>
      </c>
      <c r="C284" s="114" t="s">
        <v>193</v>
      </c>
      <c r="D284" s="110" t="s">
        <v>193</v>
      </c>
      <c r="E284" s="30"/>
      <c r="G284" s="110"/>
      <c r="H284" s="111"/>
      <c r="J284" s="110"/>
      <c r="K284" s="111"/>
    </row>
    <row r="285" spans="1:11" s="39" customFormat="1">
      <c r="A285" s="112" t="s">
        <v>686</v>
      </c>
      <c r="B285" s="113" t="s">
        <v>687</v>
      </c>
      <c r="C285" s="114" t="s">
        <v>193</v>
      </c>
      <c r="D285" s="111" t="s">
        <v>193</v>
      </c>
      <c r="E285" s="30"/>
      <c r="G285" s="110"/>
      <c r="H285" s="111"/>
      <c r="J285" s="110"/>
      <c r="K285" s="111"/>
    </row>
    <row r="286" spans="1:11" s="39" customFormat="1">
      <c r="A286" s="112" t="s">
        <v>688</v>
      </c>
      <c r="B286" s="113" t="s">
        <v>689</v>
      </c>
      <c r="C286" s="114">
        <v>4.07</v>
      </c>
      <c r="D286" s="111">
        <v>78</v>
      </c>
      <c r="E286" s="30"/>
      <c r="G286" s="110"/>
      <c r="H286" s="111"/>
      <c r="J286" s="110"/>
      <c r="K286" s="111"/>
    </row>
    <row r="287" spans="1:11" s="39" customFormat="1">
      <c r="A287" s="112" t="s">
        <v>690</v>
      </c>
      <c r="B287" s="113" t="s">
        <v>661</v>
      </c>
      <c r="C287" s="114">
        <v>4.5599999999999996</v>
      </c>
      <c r="D287" s="111">
        <v>56</v>
      </c>
      <c r="E287" s="30"/>
      <c r="G287" s="110"/>
      <c r="H287" s="111"/>
      <c r="J287" s="110"/>
      <c r="K287" s="111"/>
    </row>
    <row r="288" spans="1:11" s="39" customFormat="1">
      <c r="A288" s="112" t="s">
        <v>691</v>
      </c>
      <c r="B288" s="113" t="s">
        <v>692</v>
      </c>
      <c r="C288" s="114" t="s">
        <v>193</v>
      </c>
      <c r="D288" s="110" t="s">
        <v>193</v>
      </c>
      <c r="E288" s="30"/>
      <c r="G288" s="110"/>
      <c r="H288" s="111"/>
      <c r="J288" s="110"/>
      <c r="K288" s="111"/>
    </row>
    <row r="289" spans="1:11">
      <c r="A289" s="112" t="s">
        <v>693</v>
      </c>
      <c r="B289" s="113" t="s">
        <v>694</v>
      </c>
      <c r="C289" s="114" t="s">
        <v>193</v>
      </c>
      <c r="D289" s="110" t="s">
        <v>193</v>
      </c>
      <c r="G289" s="110"/>
      <c r="H289" s="111"/>
      <c r="J289" s="110"/>
      <c r="K289" s="111"/>
    </row>
    <row r="290" spans="1:11">
      <c r="A290" s="112" t="s">
        <v>695</v>
      </c>
      <c r="B290" s="113" t="s">
        <v>696</v>
      </c>
      <c r="C290" s="114" t="s">
        <v>193</v>
      </c>
      <c r="D290" s="110" t="s">
        <v>193</v>
      </c>
      <c r="G290" s="110"/>
      <c r="H290" s="111"/>
      <c r="J290" s="110"/>
      <c r="K290" s="111"/>
    </row>
    <row r="291" spans="1:11">
      <c r="A291" s="112" t="s">
        <v>697</v>
      </c>
      <c r="B291" s="113" t="s">
        <v>698</v>
      </c>
      <c r="C291" s="114" t="s">
        <v>193</v>
      </c>
      <c r="D291" s="110" t="s">
        <v>193</v>
      </c>
      <c r="G291" s="110"/>
      <c r="H291" s="111"/>
      <c r="J291" s="110"/>
      <c r="K291" s="111"/>
    </row>
    <row r="292" spans="1:11">
      <c r="A292" s="112" t="s">
        <v>699</v>
      </c>
      <c r="B292" s="113" t="s">
        <v>700</v>
      </c>
      <c r="C292" s="114">
        <v>5.75</v>
      </c>
      <c r="D292" s="111">
        <v>456</v>
      </c>
      <c r="G292" s="110"/>
      <c r="H292" s="111"/>
      <c r="J292" s="110"/>
      <c r="K292" s="111"/>
    </row>
    <row r="293" spans="1:11">
      <c r="A293" s="112" t="s">
        <v>701</v>
      </c>
      <c r="B293" s="113" t="s">
        <v>702</v>
      </c>
      <c r="C293" s="114" t="s">
        <v>193</v>
      </c>
      <c r="D293" s="110" t="s">
        <v>193</v>
      </c>
      <c r="G293" s="110"/>
      <c r="H293" s="111"/>
      <c r="J293" s="110"/>
      <c r="K293" s="111"/>
    </row>
    <row r="294" spans="1:11">
      <c r="A294" s="112" t="s">
        <v>703</v>
      </c>
      <c r="B294" s="113" t="s">
        <v>704</v>
      </c>
      <c r="C294" s="114">
        <v>3.83</v>
      </c>
      <c r="D294" s="111">
        <v>83</v>
      </c>
      <c r="G294" s="110"/>
      <c r="H294" s="111"/>
      <c r="J294" s="110"/>
      <c r="K294" s="111"/>
    </row>
    <row r="295" spans="1:11">
      <c r="A295" s="112" t="s">
        <v>705</v>
      </c>
      <c r="B295" s="113" t="s">
        <v>706</v>
      </c>
      <c r="C295" s="114" t="s">
        <v>193</v>
      </c>
      <c r="D295" s="110" t="s">
        <v>193</v>
      </c>
      <c r="G295" s="110"/>
      <c r="H295" s="111"/>
      <c r="J295" s="110"/>
      <c r="K295" s="111"/>
    </row>
    <row r="296" spans="1:11">
      <c r="A296" s="112" t="s">
        <v>707</v>
      </c>
      <c r="B296" s="113" t="s">
        <v>708</v>
      </c>
      <c r="C296" s="114" t="s">
        <v>193</v>
      </c>
      <c r="D296" s="110" t="s">
        <v>193</v>
      </c>
      <c r="G296" s="110"/>
      <c r="H296" s="111"/>
      <c r="J296" s="110"/>
      <c r="K296" s="111"/>
    </row>
    <row r="297" spans="1:11">
      <c r="A297" s="112" t="s">
        <v>709</v>
      </c>
      <c r="B297" s="113" t="s">
        <v>710</v>
      </c>
      <c r="C297" s="114" t="s">
        <v>193</v>
      </c>
      <c r="D297" s="110" t="s">
        <v>193</v>
      </c>
      <c r="G297" s="110"/>
      <c r="H297" s="111"/>
      <c r="J297" s="110"/>
      <c r="K297" s="111"/>
    </row>
    <row r="298" spans="1:11">
      <c r="A298" s="112" t="s">
        <v>711</v>
      </c>
      <c r="B298" s="113" t="s">
        <v>712</v>
      </c>
      <c r="C298" s="114">
        <v>4.0599999999999996</v>
      </c>
      <c r="D298" s="111">
        <v>33</v>
      </c>
      <c r="G298" s="110"/>
      <c r="H298" s="111"/>
      <c r="J298" s="110"/>
      <c r="K298" s="111"/>
    </row>
    <row r="299" spans="1:11">
      <c r="A299" s="112" t="s">
        <v>713</v>
      </c>
      <c r="B299" s="113" t="s">
        <v>714</v>
      </c>
      <c r="C299" s="114">
        <v>5.59</v>
      </c>
      <c r="D299" s="111">
        <v>207</v>
      </c>
      <c r="G299" s="110"/>
      <c r="H299" s="111"/>
      <c r="J299" s="110"/>
      <c r="K299" s="111"/>
    </row>
    <row r="300" spans="1:11">
      <c r="A300" s="112" t="s">
        <v>715</v>
      </c>
      <c r="B300" s="113" t="s">
        <v>716</v>
      </c>
      <c r="C300" s="114" t="s">
        <v>193</v>
      </c>
      <c r="D300" s="110" t="s">
        <v>193</v>
      </c>
      <c r="G300" s="110"/>
      <c r="H300" s="111"/>
      <c r="J300" s="110"/>
      <c r="K300" s="111"/>
    </row>
    <row r="301" spans="1:11">
      <c r="A301" s="112" t="s">
        <v>717</v>
      </c>
      <c r="B301" s="113" t="s">
        <v>718</v>
      </c>
      <c r="C301" s="114" t="s">
        <v>193</v>
      </c>
      <c r="D301" s="110" t="s">
        <v>193</v>
      </c>
      <c r="G301" s="110"/>
      <c r="H301" s="111"/>
      <c r="J301" s="110"/>
      <c r="K301" s="111"/>
    </row>
    <row r="302" spans="1:11">
      <c r="A302" s="112" t="s">
        <v>719</v>
      </c>
      <c r="B302" s="113" t="s">
        <v>685</v>
      </c>
      <c r="C302" s="114">
        <v>5.46</v>
      </c>
      <c r="D302" s="111">
        <v>53</v>
      </c>
      <c r="G302" s="110"/>
      <c r="H302" s="111"/>
      <c r="J302" s="110"/>
      <c r="K302" s="111"/>
    </row>
    <row r="303" spans="1:11">
      <c r="A303" s="112" t="s">
        <v>720</v>
      </c>
      <c r="B303" s="113" t="s">
        <v>721</v>
      </c>
      <c r="C303" s="114">
        <v>5.75</v>
      </c>
      <c r="D303" s="111">
        <v>60</v>
      </c>
      <c r="G303" s="110"/>
      <c r="H303" s="111"/>
      <c r="J303" s="110"/>
      <c r="K303" s="111"/>
    </row>
    <row r="304" spans="1:11">
      <c r="A304" s="112" t="s">
        <v>101</v>
      </c>
      <c r="B304" s="113" t="s">
        <v>13</v>
      </c>
      <c r="C304" s="114">
        <v>9.7799999999999994</v>
      </c>
      <c r="D304" s="111">
        <v>801</v>
      </c>
      <c r="G304" s="110"/>
      <c r="H304" s="111"/>
      <c r="J304" s="110"/>
      <c r="K304" s="111"/>
    </row>
    <row r="305" spans="1:11">
      <c r="A305" s="112" t="s">
        <v>722</v>
      </c>
      <c r="B305" s="113" t="s">
        <v>723</v>
      </c>
      <c r="C305" s="114">
        <v>5.23</v>
      </c>
      <c r="D305" s="111">
        <v>46</v>
      </c>
      <c r="G305" s="110"/>
      <c r="H305" s="111"/>
      <c r="J305" s="110"/>
      <c r="K305" s="111"/>
    </row>
    <row r="306" spans="1:11">
      <c r="A306" s="112" t="s">
        <v>724</v>
      </c>
      <c r="B306" s="113" t="s">
        <v>725</v>
      </c>
      <c r="C306" s="114" t="s">
        <v>193</v>
      </c>
      <c r="D306" s="110" t="s">
        <v>193</v>
      </c>
      <c r="G306" s="110"/>
      <c r="H306" s="111"/>
      <c r="J306" s="110"/>
      <c r="K306" s="111"/>
    </row>
    <row r="307" spans="1:11">
      <c r="A307" s="112" t="s">
        <v>726</v>
      </c>
      <c r="B307" s="113" t="s">
        <v>727</v>
      </c>
      <c r="C307" s="114" t="s">
        <v>193</v>
      </c>
      <c r="D307" s="110" t="s">
        <v>193</v>
      </c>
      <c r="G307" s="110"/>
      <c r="H307" s="111"/>
      <c r="J307" s="110"/>
      <c r="K307" s="111"/>
    </row>
    <row r="308" spans="1:11">
      <c r="A308" s="112" t="s">
        <v>728</v>
      </c>
      <c r="B308" s="113" t="s">
        <v>729</v>
      </c>
      <c r="C308" s="114" t="s">
        <v>193</v>
      </c>
      <c r="D308" s="110" t="s">
        <v>193</v>
      </c>
      <c r="G308" s="110"/>
      <c r="H308" s="111"/>
      <c r="J308" s="110"/>
      <c r="K308" s="111"/>
    </row>
    <row r="309" spans="1:11">
      <c r="A309" s="112" t="s">
        <v>730</v>
      </c>
      <c r="B309" s="113" t="s">
        <v>731</v>
      </c>
      <c r="C309" s="114" t="s">
        <v>193</v>
      </c>
      <c r="D309" s="110" t="s">
        <v>193</v>
      </c>
      <c r="G309" s="110"/>
      <c r="H309" s="111"/>
      <c r="J309" s="110"/>
      <c r="K309" s="111"/>
    </row>
    <row r="310" spans="1:11">
      <c r="A310" s="112" t="s">
        <v>732</v>
      </c>
      <c r="B310" s="113" t="s">
        <v>733</v>
      </c>
      <c r="C310" s="114">
        <v>8.0399999999999991</v>
      </c>
      <c r="D310" s="111">
        <v>193</v>
      </c>
      <c r="G310" s="110"/>
      <c r="H310" s="111"/>
      <c r="J310" s="110"/>
      <c r="K310" s="111"/>
    </row>
    <row r="311" spans="1:11">
      <c r="A311" s="112" t="s">
        <v>734</v>
      </c>
      <c r="B311" s="113" t="s">
        <v>735</v>
      </c>
      <c r="C311" s="114" t="s">
        <v>193</v>
      </c>
      <c r="D311" s="110" t="s">
        <v>193</v>
      </c>
      <c r="G311" s="110"/>
      <c r="H311" s="111"/>
      <c r="J311" s="110"/>
      <c r="K311" s="111"/>
    </row>
    <row r="312" spans="1:11">
      <c r="A312" s="112" t="s">
        <v>736</v>
      </c>
      <c r="B312" s="113" t="s">
        <v>737</v>
      </c>
      <c r="C312" s="114" t="s">
        <v>193</v>
      </c>
      <c r="D312" s="110" t="s">
        <v>193</v>
      </c>
      <c r="G312" s="110"/>
      <c r="H312" s="111"/>
    </row>
    <row r="313" spans="1:11">
      <c r="C313" s="110"/>
    </row>
    <row r="314" spans="1:11">
      <c r="A314" s="115" t="s">
        <v>738</v>
      </c>
      <c r="C314" s="110"/>
    </row>
    <row r="328" spans="3:4" s="39" customFormat="1">
      <c r="C328" s="116"/>
      <c r="D328" s="30"/>
    </row>
    <row r="329" spans="3:4" s="39" customFormat="1">
      <c r="C329" s="116"/>
      <c r="D329" s="30"/>
    </row>
    <row r="330" spans="3:4" s="39" customFormat="1">
      <c r="C330" s="116"/>
      <c r="D330" s="30"/>
    </row>
    <row r="331" spans="3:4" s="39" customFormat="1">
      <c r="C331" s="116"/>
      <c r="D331" s="30"/>
    </row>
    <row r="332" spans="3:4" s="39" customFormat="1">
      <c r="C332" s="116"/>
      <c r="D332" s="30"/>
    </row>
    <row r="333" spans="3:4" s="39" customFormat="1">
      <c r="C333" s="116"/>
      <c r="D333" s="30"/>
    </row>
    <row r="334" spans="3:4" s="39" customFormat="1">
      <c r="C334" s="116"/>
      <c r="D334" s="30"/>
    </row>
    <row r="335" spans="3:4" s="39" customFormat="1">
      <c r="C335" s="116"/>
      <c r="D335" s="30"/>
    </row>
    <row r="336" spans="3:4" s="39" customFormat="1">
      <c r="C336" s="116"/>
      <c r="D336" s="30"/>
    </row>
    <row r="337" spans="3:4" s="39" customFormat="1">
      <c r="C337" s="116"/>
      <c r="D337" s="30"/>
    </row>
    <row r="338" spans="3:4" s="39" customFormat="1">
      <c r="C338" s="116"/>
      <c r="D338" s="30"/>
    </row>
    <row r="339" spans="3:4" s="39" customFormat="1">
      <c r="C339" s="116"/>
      <c r="D339" s="30"/>
    </row>
    <row r="340" spans="3:4" s="39" customFormat="1">
      <c r="C340" s="116"/>
      <c r="D340" s="30"/>
    </row>
    <row r="341" spans="3:4" s="39" customFormat="1">
      <c r="C341" s="116"/>
      <c r="D341" s="30"/>
    </row>
    <row r="342" spans="3:4" s="39" customFormat="1">
      <c r="C342" s="116"/>
      <c r="D342" s="30"/>
    </row>
    <row r="343" spans="3:4" s="39" customFormat="1">
      <c r="C343" s="116"/>
      <c r="D343" s="30"/>
    </row>
    <row r="344" spans="3:4" s="39" customFormat="1">
      <c r="C344" s="116"/>
      <c r="D344" s="30"/>
    </row>
    <row r="345" spans="3:4" s="39" customFormat="1">
      <c r="C345" s="116"/>
      <c r="D345" s="30"/>
    </row>
    <row r="346" spans="3:4" s="39" customFormat="1">
      <c r="C346" s="116"/>
      <c r="D346" s="30"/>
    </row>
    <row r="347" spans="3:4" s="39" customFormat="1">
      <c r="C347" s="116"/>
      <c r="D347" s="30"/>
    </row>
    <row r="348" spans="3:4" s="39" customFormat="1">
      <c r="C348" s="116"/>
      <c r="D348" s="30"/>
    </row>
    <row r="349" spans="3:4" s="39" customFormat="1">
      <c r="C349" s="116"/>
      <c r="D349" s="30"/>
    </row>
    <row r="350" spans="3:4" s="39" customFormat="1">
      <c r="C350" s="116"/>
      <c r="D350" s="30"/>
    </row>
    <row r="351" spans="3:4" s="39" customFormat="1">
      <c r="C351" s="116"/>
      <c r="D351" s="30"/>
    </row>
    <row r="352" spans="3:4" s="39" customFormat="1">
      <c r="C352" s="116"/>
      <c r="D352" s="30"/>
    </row>
    <row r="353" spans="3:4" s="39" customFormat="1">
      <c r="C353" s="116"/>
      <c r="D353" s="30"/>
    </row>
    <row r="354" spans="3:4" s="39" customFormat="1">
      <c r="C354" s="116"/>
      <c r="D354" s="30"/>
    </row>
    <row r="355" spans="3:4" s="39" customFormat="1">
      <c r="C355" s="116"/>
      <c r="D355" s="30"/>
    </row>
    <row r="356" spans="3:4" s="39" customFormat="1">
      <c r="C356" s="116"/>
      <c r="D356" s="30"/>
    </row>
    <row r="357" spans="3:4" s="39" customFormat="1">
      <c r="C357" s="116"/>
      <c r="D357" s="30"/>
    </row>
    <row r="358" spans="3:4" s="39" customFormat="1">
      <c r="C358" s="116"/>
      <c r="D358" s="30"/>
    </row>
    <row r="359" spans="3:4" s="39" customFormat="1">
      <c r="C359" s="116"/>
      <c r="D359" s="30"/>
    </row>
    <row r="360" spans="3:4" s="39" customFormat="1">
      <c r="C360" s="116"/>
      <c r="D360" s="30"/>
    </row>
    <row r="361" spans="3:4" s="39" customFormat="1">
      <c r="C361" s="116"/>
      <c r="D361" s="30"/>
    </row>
    <row r="362" spans="3:4" s="39" customFormat="1">
      <c r="C362" s="116"/>
      <c r="D362" s="30"/>
    </row>
    <row r="363" spans="3:4" s="39" customFormat="1">
      <c r="C363" s="116"/>
      <c r="D363" s="30"/>
    </row>
    <row r="364" spans="3:4" s="39" customFormat="1">
      <c r="C364" s="116"/>
      <c r="D364" s="30"/>
    </row>
    <row r="365" spans="3:4" s="39" customFormat="1">
      <c r="C365" s="116"/>
      <c r="D365" s="30"/>
    </row>
    <row r="366" spans="3:4" s="39" customFormat="1">
      <c r="C366" s="116"/>
      <c r="D366" s="30"/>
    </row>
    <row r="367" spans="3:4" s="39" customFormat="1">
      <c r="C367" s="116"/>
      <c r="D367" s="30"/>
    </row>
    <row r="368" spans="3:4" s="39" customFormat="1">
      <c r="C368" s="116"/>
      <c r="D368" s="30"/>
    </row>
    <row r="369" spans="3:4" s="39" customFormat="1">
      <c r="C369" s="116"/>
      <c r="D369" s="30"/>
    </row>
    <row r="370" spans="3:4" s="39" customFormat="1">
      <c r="C370" s="116"/>
      <c r="D370" s="30"/>
    </row>
    <row r="371" spans="3:4" s="39" customFormat="1">
      <c r="C371" s="116"/>
      <c r="D371" s="30"/>
    </row>
    <row r="372" spans="3:4" s="39" customFormat="1">
      <c r="C372" s="116"/>
      <c r="D372" s="30"/>
    </row>
    <row r="373" spans="3:4" s="39" customFormat="1">
      <c r="C373" s="116"/>
      <c r="D373" s="30"/>
    </row>
    <row r="374" spans="3:4" s="39" customFormat="1">
      <c r="C374" s="116"/>
      <c r="D374" s="30"/>
    </row>
    <row r="375" spans="3:4" s="39" customFormat="1">
      <c r="C375" s="116"/>
      <c r="D375" s="30"/>
    </row>
    <row r="376" spans="3:4" s="39" customFormat="1">
      <c r="C376" s="116"/>
      <c r="D376" s="30"/>
    </row>
    <row r="377" spans="3:4" s="39" customFormat="1">
      <c r="C377" s="116"/>
      <c r="D377" s="30"/>
    </row>
    <row r="378" spans="3:4" s="39" customFormat="1">
      <c r="C378" s="116"/>
      <c r="D378" s="30"/>
    </row>
    <row r="379" spans="3:4" s="39" customFormat="1">
      <c r="C379" s="116"/>
      <c r="D379" s="30"/>
    </row>
    <row r="380" spans="3:4" s="39" customFormat="1">
      <c r="C380" s="116"/>
      <c r="D380" s="30"/>
    </row>
    <row r="381" spans="3:4" s="39" customFormat="1">
      <c r="C381" s="116"/>
      <c r="D381" s="30"/>
    </row>
    <row r="382" spans="3:4" s="39" customFormat="1">
      <c r="C382" s="116"/>
      <c r="D382" s="30"/>
    </row>
    <row r="383" spans="3:4" s="39" customFormat="1">
      <c r="C383" s="116"/>
      <c r="D383" s="30"/>
    </row>
    <row r="384" spans="3:4" s="39" customFormat="1">
      <c r="C384" s="116"/>
      <c r="D384" s="30"/>
    </row>
    <row r="385" spans="3:4" s="39" customFormat="1">
      <c r="C385" s="116"/>
      <c r="D385" s="30"/>
    </row>
    <row r="386" spans="3:4" s="39" customFormat="1">
      <c r="C386" s="116"/>
      <c r="D386" s="30"/>
    </row>
    <row r="387" spans="3:4" s="39" customFormat="1">
      <c r="C387" s="116"/>
      <c r="D387" s="30"/>
    </row>
    <row r="388" spans="3:4" s="39" customFormat="1">
      <c r="C388" s="116"/>
      <c r="D388" s="30"/>
    </row>
    <row r="389" spans="3:4" s="39" customFormat="1">
      <c r="C389" s="116"/>
      <c r="D389" s="30"/>
    </row>
    <row r="390" spans="3:4" s="39" customFormat="1">
      <c r="C390" s="116"/>
      <c r="D390" s="30"/>
    </row>
    <row r="391" spans="3:4" s="39" customFormat="1">
      <c r="C391" s="116"/>
      <c r="D391" s="30"/>
    </row>
    <row r="392" spans="3:4" s="39" customFormat="1">
      <c r="C392" s="116"/>
      <c r="D392" s="30"/>
    </row>
    <row r="393" spans="3:4" s="39" customFormat="1">
      <c r="C393" s="116"/>
      <c r="D393" s="30"/>
    </row>
    <row r="394" spans="3:4" s="39" customFormat="1">
      <c r="C394" s="116"/>
      <c r="D394" s="30"/>
    </row>
    <row r="395" spans="3:4" s="39" customFormat="1">
      <c r="C395" s="116"/>
      <c r="D395" s="30"/>
    </row>
    <row r="396" spans="3:4" s="39" customFormat="1">
      <c r="C396" s="116"/>
      <c r="D396" s="30"/>
    </row>
    <row r="397" spans="3:4" s="39" customFormat="1">
      <c r="C397" s="116"/>
      <c r="D397" s="30"/>
    </row>
    <row r="398" spans="3:4" s="39" customFormat="1">
      <c r="C398" s="116"/>
      <c r="D398" s="30"/>
    </row>
    <row r="399" spans="3:4" s="39" customFormat="1">
      <c r="C399" s="116"/>
      <c r="D399" s="30"/>
    </row>
    <row r="400" spans="3:4" s="39" customFormat="1">
      <c r="C400" s="116"/>
      <c r="D400" s="30"/>
    </row>
    <row r="401" spans="3:4" s="39" customFormat="1">
      <c r="C401" s="116"/>
      <c r="D401" s="30"/>
    </row>
    <row r="402" spans="3:4" s="39" customFormat="1">
      <c r="C402" s="116"/>
      <c r="D402" s="30"/>
    </row>
    <row r="403" spans="3:4" s="39" customFormat="1">
      <c r="C403" s="116"/>
      <c r="D403" s="30"/>
    </row>
    <row r="404" spans="3:4" s="39" customFormat="1">
      <c r="C404" s="116"/>
      <c r="D404" s="30"/>
    </row>
    <row r="405" spans="3:4" s="39" customFormat="1">
      <c r="C405" s="116"/>
      <c r="D405" s="30"/>
    </row>
    <row r="406" spans="3:4" s="39" customFormat="1">
      <c r="C406" s="116"/>
      <c r="D406" s="30"/>
    </row>
    <row r="407" spans="3:4" s="39" customFormat="1">
      <c r="C407" s="116"/>
      <c r="D407" s="30"/>
    </row>
    <row r="408" spans="3:4" s="39" customFormat="1">
      <c r="C408" s="116"/>
      <c r="D408" s="30"/>
    </row>
    <row r="409" spans="3:4" s="39" customFormat="1">
      <c r="C409" s="116"/>
      <c r="D409" s="30"/>
    </row>
    <row r="410" spans="3:4" s="39" customFormat="1">
      <c r="C410" s="116"/>
      <c r="D410" s="30"/>
    </row>
    <row r="411" spans="3:4" s="39" customFormat="1">
      <c r="C411" s="116"/>
      <c r="D411" s="30"/>
    </row>
    <row r="412" spans="3:4" s="39" customFormat="1">
      <c r="C412" s="116"/>
      <c r="D412" s="30"/>
    </row>
    <row r="413" spans="3:4" s="39" customFormat="1">
      <c r="C413" s="116"/>
      <c r="D413" s="30"/>
    </row>
    <row r="414" spans="3:4" s="39" customFormat="1">
      <c r="C414" s="116"/>
      <c r="D414" s="30"/>
    </row>
    <row r="415" spans="3:4" s="39" customFormat="1">
      <c r="C415" s="116"/>
      <c r="D415" s="30"/>
    </row>
    <row r="416" spans="3:4" s="39" customFormat="1">
      <c r="C416" s="116"/>
      <c r="D416" s="30"/>
    </row>
    <row r="417" spans="3:4" s="39" customFormat="1">
      <c r="C417" s="116"/>
      <c r="D417" s="30"/>
    </row>
    <row r="418" spans="3:4" s="39" customFormat="1">
      <c r="C418" s="116"/>
      <c r="D418" s="30"/>
    </row>
    <row r="419" spans="3:4" s="39" customFormat="1">
      <c r="C419" s="116"/>
      <c r="D419" s="30"/>
    </row>
    <row r="420" spans="3:4" s="39" customFormat="1">
      <c r="C420" s="116"/>
      <c r="D420" s="30"/>
    </row>
    <row r="421" spans="3:4" s="39" customFormat="1">
      <c r="C421" s="116"/>
      <c r="D421" s="30"/>
    </row>
    <row r="422" spans="3:4" s="39" customFormat="1">
      <c r="C422" s="116"/>
      <c r="D422" s="30"/>
    </row>
    <row r="423" spans="3:4" s="39" customFormat="1">
      <c r="C423" s="116"/>
      <c r="D423" s="30"/>
    </row>
    <row r="424" spans="3:4" s="39" customFormat="1">
      <c r="C424" s="116"/>
      <c r="D424" s="30"/>
    </row>
    <row r="425" spans="3:4" s="39" customFormat="1">
      <c r="C425" s="116"/>
      <c r="D425" s="30"/>
    </row>
    <row r="426" spans="3:4" s="39" customFormat="1">
      <c r="C426" s="116"/>
      <c r="D426" s="30"/>
    </row>
    <row r="427" spans="3:4" s="39" customFormat="1">
      <c r="C427" s="116"/>
      <c r="D427" s="30"/>
    </row>
    <row r="428" spans="3:4" s="39" customFormat="1">
      <c r="C428" s="116"/>
      <c r="D428" s="30"/>
    </row>
    <row r="429" spans="3:4" s="39" customFormat="1">
      <c r="C429" s="116"/>
      <c r="D429" s="30"/>
    </row>
    <row r="430" spans="3:4" s="39" customFormat="1">
      <c r="C430" s="116"/>
      <c r="D430" s="30"/>
    </row>
    <row r="431" spans="3:4" s="39" customFormat="1">
      <c r="C431" s="116"/>
      <c r="D431" s="30"/>
    </row>
    <row r="432" spans="3:4" s="39" customFormat="1">
      <c r="C432" s="116"/>
      <c r="D432" s="30"/>
    </row>
    <row r="433" spans="3:4" s="39" customFormat="1">
      <c r="C433" s="116"/>
      <c r="D433" s="30"/>
    </row>
    <row r="434" spans="3:4" s="39" customFormat="1">
      <c r="C434" s="116"/>
      <c r="D434" s="30"/>
    </row>
    <row r="435" spans="3:4" s="39" customFormat="1">
      <c r="C435" s="116"/>
      <c r="D435" s="30"/>
    </row>
    <row r="436" spans="3:4" s="39" customFormat="1">
      <c r="C436" s="116"/>
      <c r="D436" s="30"/>
    </row>
    <row r="437" spans="3:4" s="39" customFormat="1">
      <c r="C437" s="116"/>
      <c r="D437" s="30"/>
    </row>
    <row r="438" spans="3:4" s="39" customFormat="1">
      <c r="C438" s="116"/>
      <c r="D438" s="30"/>
    </row>
    <row r="439" spans="3:4" s="39" customFormat="1">
      <c r="C439" s="116"/>
      <c r="D439" s="30"/>
    </row>
    <row r="440" spans="3:4" s="39" customFormat="1">
      <c r="C440" s="116"/>
      <c r="D440" s="30"/>
    </row>
    <row r="441" spans="3:4" s="39" customFormat="1">
      <c r="C441" s="116"/>
      <c r="D441" s="30"/>
    </row>
    <row r="442" spans="3:4" s="39" customFormat="1">
      <c r="C442" s="116"/>
      <c r="D442" s="30"/>
    </row>
    <row r="443" spans="3:4" s="39" customFormat="1">
      <c r="C443" s="116"/>
      <c r="D443" s="30"/>
    </row>
    <row r="444" spans="3:4" s="39" customFormat="1">
      <c r="C444" s="116"/>
      <c r="D444" s="30"/>
    </row>
    <row r="445" spans="3:4" s="39" customFormat="1">
      <c r="C445" s="116"/>
      <c r="D445" s="30"/>
    </row>
    <row r="446" spans="3:4" s="39" customFormat="1">
      <c r="C446" s="116"/>
      <c r="D446" s="30"/>
    </row>
    <row r="447" spans="3:4" s="39" customFormat="1">
      <c r="C447" s="116"/>
      <c r="D447" s="30"/>
    </row>
    <row r="448" spans="3:4" s="39" customFormat="1">
      <c r="C448" s="116"/>
      <c r="D448" s="30"/>
    </row>
    <row r="449" spans="3:4" s="39" customFormat="1">
      <c r="C449" s="116"/>
      <c r="D449" s="30"/>
    </row>
    <row r="450" spans="3:4" s="39" customFormat="1">
      <c r="C450" s="116"/>
      <c r="D450" s="30"/>
    </row>
    <row r="451" spans="3:4" s="39" customFormat="1">
      <c r="C451" s="116"/>
      <c r="D451" s="30"/>
    </row>
    <row r="452" spans="3:4" s="39" customFormat="1">
      <c r="C452" s="116"/>
      <c r="D452" s="30"/>
    </row>
    <row r="453" spans="3:4" s="39" customFormat="1">
      <c r="C453" s="116"/>
      <c r="D453" s="30"/>
    </row>
    <row r="454" spans="3:4" s="39" customFormat="1">
      <c r="C454" s="116"/>
      <c r="D454" s="30"/>
    </row>
    <row r="455" spans="3:4" s="39" customFormat="1">
      <c r="C455" s="116"/>
      <c r="D455" s="30"/>
    </row>
    <row r="456" spans="3:4" s="39" customFormat="1">
      <c r="C456" s="116"/>
      <c r="D456" s="30"/>
    </row>
    <row r="457" spans="3:4" s="39" customFormat="1">
      <c r="C457" s="116"/>
      <c r="D457" s="30"/>
    </row>
    <row r="458" spans="3:4" s="39" customFormat="1">
      <c r="C458" s="116"/>
      <c r="D458" s="30"/>
    </row>
    <row r="459" spans="3:4" s="39" customFormat="1">
      <c r="C459" s="116"/>
      <c r="D459" s="30"/>
    </row>
    <row r="460" spans="3:4" s="39" customFormat="1">
      <c r="C460" s="116"/>
      <c r="D460" s="30"/>
    </row>
    <row r="461" spans="3:4" s="39" customFormat="1">
      <c r="C461" s="116"/>
      <c r="D461" s="30"/>
    </row>
    <row r="462" spans="3:4" s="39" customFormat="1">
      <c r="C462" s="116"/>
      <c r="D462" s="30"/>
    </row>
    <row r="463" spans="3:4" s="39" customFormat="1">
      <c r="C463" s="116"/>
      <c r="D463" s="30"/>
    </row>
    <row r="464" spans="3:4" s="39" customFormat="1">
      <c r="C464" s="116"/>
      <c r="D464" s="30"/>
    </row>
  </sheetData>
  <conditionalFormatting sqref="C19:D19">
    <cfRule type="cellIs" dxfId="61" priority="124" operator="equal">
      <formula>9999</formula>
    </cfRule>
  </conditionalFormatting>
  <conditionalFormatting sqref="C24:D24">
    <cfRule type="cellIs" dxfId="60" priority="122" operator="equal">
      <formula>9999</formula>
    </cfRule>
  </conditionalFormatting>
  <conditionalFormatting sqref="C26:D26 C62:D66 C73:D80 C87:D90 C115:D117">
    <cfRule type="cellIs" dxfId="59" priority="141" operator="equal">
      <formula>9999</formula>
    </cfRule>
  </conditionalFormatting>
  <conditionalFormatting sqref="C46:D46">
    <cfRule type="cellIs" dxfId="58" priority="120" operator="equal">
      <formula>9999</formula>
    </cfRule>
  </conditionalFormatting>
  <conditionalFormatting sqref="C48:D49">
    <cfRule type="cellIs" dxfId="57" priority="118" operator="equal">
      <formula>9999</formula>
    </cfRule>
  </conditionalFormatting>
  <conditionalFormatting sqref="C68:D68">
    <cfRule type="cellIs" dxfId="56" priority="114" operator="equal">
      <formula>9999</formula>
    </cfRule>
  </conditionalFormatting>
  <conditionalFormatting sqref="C70:D71">
    <cfRule type="cellIs" dxfId="55" priority="112" operator="equal">
      <formula>9999</formula>
    </cfRule>
  </conditionalFormatting>
  <conditionalFormatting sqref="C82:D82">
    <cfRule type="cellIs" dxfId="54" priority="108" operator="equal">
      <formula>9999</formula>
    </cfRule>
  </conditionalFormatting>
  <conditionalFormatting sqref="C85:D85">
    <cfRule type="cellIs" dxfId="53" priority="106" operator="equal">
      <formula>9999</formula>
    </cfRule>
  </conditionalFormatting>
  <conditionalFormatting sqref="C107:D107">
    <cfRule type="cellIs" dxfId="52" priority="102" operator="equal">
      <formula>9999</formula>
    </cfRule>
  </conditionalFormatting>
  <conditionalFormatting sqref="C121:D121">
    <cfRule type="cellIs" dxfId="51" priority="183" operator="equal">
      <formula>9999</formula>
    </cfRule>
  </conditionalFormatting>
  <conditionalFormatting sqref="C124:D125">
    <cfRule type="cellIs" dxfId="50" priority="96" operator="equal">
      <formula>9999</formula>
    </cfRule>
  </conditionalFormatting>
  <conditionalFormatting sqref="C128:D128">
    <cfRule type="cellIs" dxfId="49" priority="94" operator="equal">
      <formula>9999</formula>
    </cfRule>
  </conditionalFormatting>
  <conditionalFormatting sqref="C131:D131">
    <cfRule type="cellIs" dxfId="48" priority="92" operator="equal">
      <formula>9999</formula>
    </cfRule>
  </conditionalFormatting>
  <conditionalFormatting sqref="C137:D137">
    <cfRule type="cellIs" dxfId="47" priority="90" operator="equal">
      <formula>9999</formula>
    </cfRule>
  </conditionalFormatting>
  <conditionalFormatting sqref="C142:D142">
    <cfRule type="cellIs" dxfId="46" priority="88" operator="equal">
      <formula>9999</formula>
    </cfRule>
  </conditionalFormatting>
  <conditionalFormatting sqref="C144:D144">
    <cfRule type="cellIs" dxfId="45" priority="197" operator="equal">
      <formula>9999</formula>
    </cfRule>
  </conditionalFormatting>
  <conditionalFormatting sqref="D5:D312">
    <cfRule type="cellIs" dxfId="44" priority="125" operator="lessThan">
      <formula>33</formula>
    </cfRule>
  </conditionalFormatting>
  <conditionalFormatting sqref="D15">
    <cfRule type="cellIs" dxfId="43" priority="140" operator="equal">
      <formula>9999</formula>
    </cfRule>
  </conditionalFormatting>
  <conditionalFormatting sqref="D53:D54">
    <cfRule type="cellIs" dxfId="42" priority="139" operator="equal">
      <formula>9999</formula>
    </cfRule>
  </conditionalFormatting>
  <conditionalFormatting sqref="D63:D66">
    <cfRule type="cellIs" dxfId="41" priority="116" operator="equal">
      <formula>9999</formula>
    </cfRule>
  </conditionalFormatting>
  <conditionalFormatting sqref="D73:D79">
    <cfRule type="cellIs" dxfId="40" priority="110" operator="equal">
      <formula>9999</formula>
    </cfRule>
  </conditionalFormatting>
  <conditionalFormatting sqref="D89:D90">
    <cfRule type="cellIs" dxfId="39" priority="104" operator="equal">
      <formula>9999</formula>
    </cfRule>
  </conditionalFormatting>
  <conditionalFormatting sqref="D115">
    <cfRule type="cellIs" dxfId="38" priority="100" operator="equal">
      <formula>9999</formula>
    </cfRule>
  </conditionalFormatting>
  <conditionalFormatting sqref="D117">
    <cfRule type="cellIs" dxfId="37" priority="98" operator="equal">
      <formula>9999</formula>
    </cfRule>
  </conditionalFormatting>
  <conditionalFormatting sqref="D146:D150">
    <cfRule type="cellIs" dxfId="36" priority="79" operator="equal">
      <formula>9999</formula>
    </cfRule>
  </conditionalFormatting>
  <conditionalFormatting sqref="D152:D153">
    <cfRule type="cellIs" dxfId="35" priority="76" operator="equal">
      <formula>9999</formula>
    </cfRule>
  </conditionalFormatting>
  <conditionalFormatting sqref="D155">
    <cfRule type="cellIs" dxfId="34" priority="73" operator="equal">
      <formula>9999</formula>
    </cfRule>
  </conditionalFormatting>
  <conditionalFormatting sqref="D157:D158">
    <cfRule type="cellIs" dxfId="33" priority="70" operator="equal">
      <formula>9999</formula>
    </cfRule>
  </conditionalFormatting>
  <conditionalFormatting sqref="D162:D164">
    <cfRule type="cellIs" dxfId="32" priority="67" operator="equal">
      <formula>9999</formula>
    </cfRule>
  </conditionalFormatting>
  <conditionalFormatting sqref="D182">
    <cfRule type="cellIs" dxfId="31" priority="64" operator="equal">
      <formula>9999</formula>
    </cfRule>
  </conditionalFormatting>
  <conditionalFormatting sqref="D185">
    <cfRule type="cellIs" dxfId="30" priority="61" operator="equal">
      <formula>9999</formula>
    </cfRule>
  </conditionalFormatting>
  <conditionalFormatting sqref="D187">
    <cfRule type="cellIs" dxfId="29" priority="58" operator="equal">
      <formula>9999</formula>
    </cfRule>
  </conditionalFormatting>
  <conditionalFormatting sqref="D192">
    <cfRule type="cellIs" dxfId="28" priority="55" operator="equal">
      <formula>9999</formula>
    </cfRule>
  </conditionalFormatting>
  <conditionalFormatting sqref="D198">
    <cfRule type="cellIs" dxfId="27" priority="52" operator="equal">
      <formula>9999</formula>
    </cfRule>
  </conditionalFormatting>
  <conditionalFormatting sqref="D226:D228">
    <cfRule type="cellIs" dxfId="26" priority="49" operator="equal">
      <formula>9999</formula>
    </cfRule>
  </conditionalFormatting>
  <conditionalFormatting sqref="D231">
    <cfRule type="cellIs" dxfId="25" priority="46" operator="equal">
      <formula>9999</formula>
    </cfRule>
  </conditionalFormatting>
  <conditionalFormatting sqref="D233">
    <cfRule type="cellIs" dxfId="24" priority="43" operator="equal">
      <formula>9999</formula>
    </cfRule>
  </conditionalFormatting>
  <conditionalFormatting sqref="D235:D240">
    <cfRule type="cellIs" dxfId="23" priority="40" operator="equal">
      <formula>9999</formula>
    </cfRule>
  </conditionalFormatting>
  <conditionalFormatting sqref="D242:D243">
    <cfRule type="cellIs" dxfId="22" priority="37" operator="equal">
      <formula>9999</formula>
    </cfRule>
  </conditionalFormatting>
  <conditionalFormatting sqref="D245:D249">
    <cfRule type="cellIs" dxfId="21" priority="34" operator="equal">
      <formula>9999</formula>
    </cfRule>
  </conditionalFormatting>
  <conditionalFormatting sqref="D252:D253">
    <cfRule type="cellIs" dxfId="20" priority="31" operator="equal">
      <formula>9999</formula>
    </cfRule>
  </conditionalFormatting>
  <conditionalFormatting sqref="D259:D261">
    <cfRule type="cellIs" dxfId="19" priority="28" operator="equal">
      <formula>9999</formula>
    </cfRule>
  </conditionalFormatting>
  <conditionalFormatting sqref="D265">
    <cfRule type="cellIs" dxfId="18" priority="25" operator="equal">
      <formula>9999</formula>
    </cfRule>
  </conditionalFormatting>
  <conditionalFormatting sqref="D268">
    <cfRule type="cellIs" dxfId="17" priority="22" operator="equal">
      <formula>9999</formula>
    </cfRule>
  </conditionalFormatting>
  <conditionalFormatting sqref="D284">
    <cfRule type="cellIs" dxfId="16" priority="19" operator="equal">
      <formula>9999</formula>
    </cfRule>
  </conditionalFormatting>
  <conditionalFormatting sqref="D288:D291">
    <cfRule type="cellIs" dxfId="15" priority="16" operator="equal">
      <formula>9999</formula>
    </cfRule>
  </conditionalFormatting>
  <conditionalFormatting sqref="D293">
    <cfRule type="cellIs" dxfId="14" priority="13" operator="equal">
      <formula>9999</formula>
    </cfRule>
  </conditionalFormatting>
  <conditionalFormatting sqref="D295:D297">
    <cfRule type="cellIs" dxfId="13" priority="10" operator="equal">
      <formula>9999</formula>
    </cfRule>
  </conditionalFormatting>
  <conditionalFormatting sqref="D300:D301">
    <cfRule type="cellIs" dxfId="12" priority="7" operator="equal">
      <formula>9999</formula>
    </cfRule>
  </conditionalFormatting>
  <conditionalFormatting sqref="D306:D309">
    <cfRule type="cellIs" dxfId="11" priority="4" operator="equal">
      <formula>9999</formula>
    </cfRule>
  </conditionalFormatting>
  <conditionalFormatting sqref="D311:D312">
    <cfRule type="cellIs" dxfId="10" priority="1" operator="equal">
      <formula>9999</formula>
    </cfRule>
  </conditionalFormatting>
  <conditionalFormatting sqref="F19:H19">
    <cfRule type="cellIs" dxfId="9" priority="129" operator="equal">
      <formula>9999</formula>
    </cfRule>
  </conditionalFormatting>
  <conditionalFormatting sqref="G24:H24 G26:H26 G46:H46 G48:H49 G62:H66 G68:H68 G70:H71 G73:H80 G82:H82 G85:H85 G87:H90 G107:H107 G115:H117 G124:H125 G128:H128 G131:H131 G137:H137 G142:H142 G146:H150">
    <cfRule type="cellIs" dxfId="8" priority="128" operator="equal">
      <formula>9999</formula>
    </cfRule>
  </conditionalFormatting>
  <conditionalFormatting sqref="G121:H121">
    <cfRule type="cellIs" dxfId="7" priority="130" operator="equal">
      <formula>9999</formula>
    </cfRule>
  </conditionalFormatting>
  <conditionalFormatting sqref="G144:H144">
    <cfRule type="cellIs" dxfId="6" priority="131" operator="equal">
      <formula>9999</formula>
    </cfRule>
  </conditionalFormatting>
  <conditionalFormatting sqref="H15">
    <cfRule type="cellIs" dxfId="5" priority="127" operator="equal">
      <formula>9999</formula>
    </cfRule>
  </conditionalFormatting>
  <conditionalFormatting sqref="H53:H54">
    <cfRule type="cellIs" dxfId="4" priority="126" operator="equal">
      <formula>9999</formula>
    </cfRule>
  </conditionalFormatting>
  <conditionalFormatting sqref="J3:J311 C4:C18 G4:G18 D7 H7 D9 H9 C20:C23 G20:G23 C25 G25 C27:C45 G27:G45 C47 G47 C50:C61 G50:G61 C67 G67 C69 G69 C72 G72 C81 G81 C83:C84 G83:G84 C86 G86 C91:C106 G91:G106 C108:C114 G108:G114 C118:C120 G118:G120 C122:C123 G122:G123 C126:C127 G126:G127 C129:C130 G129:G130 C132:C136 G132:G136 C138:C141 G138:G141 C143 G143 G145 C145:C314 G151:G312 A314">
    <cfRule type="cellIs" dxfId="3" priority="200" operator="equal">
      <formula>9999</formula>
    </cfRule>
  </conditionalFormatting>
  <conditionalFormatting sqref="K6 K8 K18">
    <cfRule type="cellIs" dxfId="2" priority="198" operator="equal">
      <formula>9999</formula>
    </cfRule>
  </conditionalFormatting>
  <hyperlinks>
    <hyperlink ref="A1" location="Índice!A1" display="Índice" xr:uid="{F2713141-7B23-4BFB-8AA7-BC75619E0686}"/>
    <hyperlink ref="C2" r:id="rId1" xr:uid="{673F7009-27AD-4F90-97AB-3B4C9FDF4B42}"/>
    <hyperlink ref="D2" r:id="rId2" xr:uid="{C9F3FF6D-1915-4BA9-8D01-4CE17ECC9DE3}"/>
  </hyperlinks>
  <pageMargins left="0.7" right="0.7" top="0.75" bottom="0.75" header="0.3" footer="0.3"/>
  <pageSetup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694EB-F90A-4FFC-A335-ECFFEC21C367}">
  <dimension ref="A1:E312"/>
  <sheetViews>
    <sheetView showGridLines="0" workbookViewId="0"/>
  </sheetViews>
  <sheetFormatPr defaultColWidth="9.1796875" defaultRowHeight="12"/>
  <cols>
    <col min="1" max="1" width="10.81640625" style="30" bestFit="1" customWidth="1"/>
    <col min="2" max="2" width="24.7265625" style="30" bestFit="1" customWidth="1"/>
    <col min="3" max="4" width="18.7265625" style="116" customWidth="1"/>
    <col min="5" max="5" width="18.7265625" style="30" customWidth="1"/>
    <col min="6" max="16384" width="9.1796875" style="30"/>
  </cols>
  <sheetData>
    <row r="1" spans="1:5" ht="15" customHeight="1">
      <c r="A1" s="98" t="s">
        <v>46</v>
      </c>
      <c r="C1" s="40" t="s">
        <v>780</v>
      </c>
      <c r="D1" s="40" t="s">
        <v>781</v>
      </c>
      <c r="E1" s="99"/>
    </row>
    <row r="2" spans="1:5" ht="61.5">
      <c r="A2" s="40" t="s">
        <v>739</v>
      </c>
      <c r="B2" s="40" t="s">
        <v>740</v>
      </c>
      <c r="C2" s="100" t="s">
        <v>169</v>
      </c>
      <c r="D2" s="91" t="s">
        <v>741</v>
      </c>
      <c r="E2" s="42"/>
    </row>
    <row r="3" spans="1:5" ht="12.5" thickBot="1">
      <c r="A3" s="102"/>
      <c r="B3" s="102"/>
      <c r="C3" s="103" t="s">
        <v>1010</v>
      </c>
      <c r="D3" s="103" t="s">
        <v>1010</v>
      </c>
      <c r="E3" s="99"/>
    </row>
    <row r="4" spans="1:5">
      <c r="A4" s="117" t="s">
        <v>835</v>
      </c>
      <c r="B4" s="108" t="s">
        <v>0</v>
      </c>
      <c r="C4" s="118">
        <v>15.22</v>
      </c>
      <c r="D4" s="119">
        <v>18.2</v>
      </c>
      <c r="E4" s="166"/>
    </row>
    <row r="5" spans="1:5">
      <c r="A5" s="120" t="s">
        <v>1011</v>
      </c>
      <c r="B5" s="113" t="s">
        <v>742</v>
      </c>
      <c r="C5" s="114">
        <v>15</v>
      </c>
      <c r="D5" s="121">
        <v>14.9</v>
      </c>
      <c r="E5" s="122"/>
    </row>
    <row r="6" spans="1:5">
      <c r="A6" s="120" t="s">
        <v>1012</v>
      </c>
      <c r="B6" s="113" t="s">
        <v>743</v>
      </c>
      <c r="C6" s="114">
        <v>14.38</v>
      </c>
      <c r="D6" s="121">
        <v>15</v>
      </c>
      <c r="E6" s="122"/>
    </row>
    <row r="7" spans="1:5">
      <c r="A7" s="120" t="s">
        <v>1017</v>
      </c>
      <c r="B7" s="113" t="s">
        <v>748</v>
      </c>
      <c r="C7" s="114">
        <v>13.64</v>
      </c>
      <c r="D7" s="121">
        <v>11.6</v>
      </c>
      <c r="E7" s="122"/>
    </row>
    <row r="8" spans="1:5">
      <c r="A8" s="120" t="s">
        <v>1019</v>
      </c>
      <c r="B8" s="113" t="s">
        <v>750</v>
      </c>
      <c r="C8" s="114">
        <v>13.64</v>
      </c>
      <c r="D8" s="121">
        <v>16.3</v>
      </c>
      <c r="E8" s="122"/>
    </row>
    <row r="9" spans="1:5">
      <c r="A9" s="120" t="s">
        <v>1022</v>
      </c>
      <c r="B9" s="113" t="s">
        <v>752</v>
      </c>
      <c r="C9" s="114">
        <v>15.85</v>
      </c>
      <c r="D9" s="121">
        <v>14.6</v>
      </c>
      <c r="E9" s="122"/>
    </row>
    <row r="10" spans="1:5">
      <c r="A10" s="120" t="s">
        <v>1023</v>
      </c>
      <c r="B10" s="113" t="s">
        <v>753</v>
      </c>
      <c r="C10" s="114">
        <v>14.94</v>
      </c>
      <c r="D10" s="121">
        <v>22.9</v>
      </c>
      <c r="E10" s="122"/>
    </row>
    <row r="11" spans="1:5">
      <c r="A11" s="120" t="s">
        <v>1025</v>
      </c>
      <c r="B11" s="113" t="s">
        <v>755</v>
      </c>
      <c r="C11" s="114">
        <v>13.88</v>
      </c>
      <c r="D11" s="121">
        <v>21.9</v>
      </c>
      <c r="E11" s="122"/>
    </row>
    <row r="12" spans="1:5">
      <c r="A12" s="120" t="s">
        <v>1026</v>
      </c>
      <c r="B12" s="113" t="s">
        <v>756</v>
      </c>
      <c r="C12" s="114">
        <v>14.43</v>
      </c>
      <c r="D12" s="121">
        <v>14.1</v>
      </c>
      <c r="E12" s="122"/>
    </row>
    <row r="13" spans="1:5">
      <c r="A13" s="120" t="s">
        <v>1028</v>
      </c>
      <c r="B13" s="113" t="s">
        <v>758</v>
      </c>
      <c r="C13" s="114">
        <v>13.79</v>
      </c>
      <c r="D13" s="121">
        <v>18</v>
      </c>
      <c r="E13" s="122"/>
    </row>
    <row r="14" spans="1:5">
      <c r="A14" s="120" t="s">
        <v>1036</v>
      </c>
      <c r="B14" s="113" t="s">
        <v>1021</v>
      </c>
      <c r="C14" s="114">
        <v>15.15</v>
      </c>
      <c r="D14" s="121">
        <v>21.8</v>
      </c>
      <c r="E14" s="122"/>
    </row>
    <row r="15" spans="1:5">
      <c r="A15" s="120" t="s">
        <v>1013</v>
      </c>
      <c r="B15" s="113" t="s">
        <v>744</v>
      </c>
      <c r="C15" s="114">
        <v>14.58</v>
      </c>
      <c r="D15" s="121">
        <v>16.600000000000001</v>
      </c>
      <c r="E15" s="122"/>
    </row>
    <row r="16" spans="1:5">
      <c r="A16" s="120" t="s">
        <v>1014</v>
      </c>
      <c r="B16" s="113" t="s">
        <v>745</v>
      </c>
      <c r="C16" s="114">
        <v>13.81</v>
      </c>
      <c r="D16" s="121">
        <v>16.100000000000001</v>
      </c>
      <c r="E16" s="122"/>
    </row>
    <row r="17" spans="1:5">
      <c r="A17" s="120" t="s">
        <v>1015</v>
      </c>
      <c r="B17" s="113" t="s">
        <v>746</v>
      </c>
      <c r="C17" s="114">
        <v>14.24</v>
      </c>
      <c r="D17" s="121">
        <v>12.5</v>
      </c>
      <c r="E17" s="122"/>
    </row>
    <row r="18" spans="1:5">
      <c r="A18" s="120" t="s">
        <v>1016</v>
      </c>
      <c r="B18" s="113" t="s">
        <v>747</v>
      </c>
      <c r="C18" s="114">
        <v>16.29</v>
      </c>
      <c r="D18" s="121">
        <v>17.3</v>
      </c>
      <c r="E18" s="122"/>
    </row>
    <row r="19" spans="1:5">
      <c r="A19" s="120" t="s">
        <v>1018</v>
      </c>
      <c r="B19" s="113" t="s">
        <v>749</v>
      </c>
      <c r="C19" s="114">
        <v>16.350000000000001</v>
      </c>
      <c r="D19" s="121">
        <v>26.8</v>
      </c>
      <c r="E19" s="122"/>
    </row>
    <row r="20" spans="1:5">
      <c r="A20" s="120" t="s">
        <v>1020</v>
      </c>
      <c r="B20" s="113" t="s">
        <v>751</v>
      </c>
      <c r="C20" s="114">
        <v>17.809999999999999</v>
      </c>
      <c r="D20" s="121">
        <v>21.8</v>
      </c>
      <c r="E20" s="122"/>
    </row>
    <row r="21" spans="1:5">
      <c r="A21" s="120" t="s">
        <v>1024</v>
      </c>
      <c r="B21" s="113" t="s">
        <v>754</v>
      </c>
      <c r="C21" s="114">
        <v>16.920000000000002</v>
      </c>
      <c r="D21" s="121">
        <v>17.100000000000001</v>
      </c>
      <c r="E21" s="122"/>
    </row>
    <row r="22" spans="1:5">
      <c r="A22" s="120" t="s">
        <v>1027</v>
      </c>
      <c r="B22" s="113" t="s">
        <v>757</v>
      </c>
      <c r="C22" s="114">
        <v>18.940000000000001</v>
      </c>
      <c r="D22" s="121">
        <v>30.9</v>
      </c>
      <c r="E22" s="122"/>
    </row>
    <row r="23" spans="1:5">
      <c r="A23" s="120" t="s">
        <v>1029</v>
      </c>
      <c r="B23" s="113" t="s">
        <v>759</v>
      </c>
      <c r="C23" s="114">
        <v>18.45</v>
      </c>
      <c r="D23" s="121">
        <v>22.8</v>
      </c>
      <c r="E23" s="122"/>
    </row>
    <row r="24" spans="1:5">
      <c r="A24" s="120" t="s">
        <v>1030</v>
      </c>
      <c r="B24" s="113" t="s">
        <v>760</v>
      </c>
      <c r="C24" s="114">
        <v>14</v>
      </c>
      <c r="D24" s="121">
        <v>17.600000000000001</v>
      </c>
      <c r="E24" s="122"/>
    </row>
    <row r="25" spans="1:5">
      <c r="A25" s="120" t="s">
        <v>1031</v>
      </c>
      <c r="B25" s="113" t="s">
        <v>1033</v>
      </c>
      <c r="C25" s="114">
        <v>10.37</v>
      </c>
      <c r="D25" s="121">
        <v>8.5</v>
      </c>
      <c r="E25" s="122"/>
    </row>
    <row r="26" spans="1:5">
      <c r="A26" s="120" t="s">
        <v>1032</v>
      </c>
      <c r="B26" s="113" t="s">
        <v>1035</v>
      </c>
      <c r="C26" s="114">
        <v>17.93</v>
      </c>
      <c r="D26" s="121">
        <v>18.5</v>
      </c>
      <c r="E26" s="122"/>
    </row>
    <row r="27" spans="1:5">
      <c r="A27" s="120" t="s">
        <v>1034</v>
      </c>
      <c r="B27" s="113" t="s">
        <v>1037</v>
      </c>
      <c r="C27" s="114">
        <v>19.440000000000001</v>
      </c>
      <c r="D27" s="121">
        <v>19</v>
      </c>
      <c r="E27" s="122"/>
    </row>
    <row r="28" spans="1:5">
      <c r="A28" s="120" t="s">
        <v>1038</v>
      </c>
      <c r="B28" s="113" t="s">
        <v>1039</v>
      </c>
      <c r="C28" s="114">
        <v>16.25</v>
      </c>
      <c r="D28" s="121">
        <v>20.5</v>
      </c>
      <c r="E28" s="122"/>
    </row>
    <row r="29" spans="1:5">
      <c r="A29" s="120"/>
      <c r="B29" s="113"/>
      <c r="C29" s="110"/>
      <c r="D29" s="110"/>
      <c r="E29" s="122"/>
    </row>
    <row r="30" spans="1:5">
      <c r="A30" s="120"/>
      <c r="B30" s="113"/>
      <c r="C30" s="123"/>
      <c r="D30" s="124"/>
      <c r="E30" s="122"/>
    </row>
    <row r="31" spans="1:5">
      <c r="A31" s="113"/>
      <c r="B31" s="113"/>
      <c r="C31" s="123"/>
      <c r="D31" s="124"/>
      <c r="E31" s="122"/>
    </row>
    <row r="32" spans="1:5">
      <c r="A32" s="113"/>
      <c r="B32" s="113"/>
      <c r="C32" s="123"/>
      <c r="D32" s="124"/>
      <c r="E32" s="122"/>
    </row>
    <row r="33" spans="1:5">
      <c r="A33" s="113"/>
      <c r="B33" s="113"/>
      <c r="C33" s="123"/>
      <c r="D33" s="124"/>
      <c r="E33" s="122"/>
    </row>
    <row r="34" spans="1:5">
      <c r="A34" s="113"/>
      <c r="B34" s="113"/>
      <c r="C34" s="123"/>
      <c r="D34" s="124"/>
      <c r="E34" s="122"/>
    </row>
    <row r="35" spans="1:5">
      <c r="A35" s="113"/>
      <c r="B35" s="113"/>
      <c r="C35" s="123"/>
      <c r="D35" s="124"/>
      <c r="E35" s="122"/>
    </row>
    <row r="36" spans="1:5">
      <c r="A36" s="113"/>
      <c r="B36" s="113"/>
      <c r="C36" s="123"/>
      <c r="D36" s="124"/>
      <c r="E36" s="122"/>
    </row>
    <row r="37" spans="1:5">
      <c r="A37" s="113"/>
      <c r="B37" s="113"/>
      <c r="C37" s="123"/>
      <c r="D37" s="124"/>
      <c r="E37" s="122"/>
    </row>
    <row r="38" spans="1:5">
      <c r="A38" s="113"/>
      <c r="B38" s="113"/>
      <c r="C38" s="123"/>
      <c r="D38" s="124"/>
      <c r="E38" s="122"/>
    </row>
    <row r="39" spans="1:5" ht="9.75" customHeight="1">
      <c r="A39" s="113"/>
      <c r="B39" s="113"/>
      <c r="C39" s="123"/>
      <c r="D39" s="124"/>
      <c r="E39" s="122"/>
    </row>
    <row r="40" spans="1:5">
      <c r="A40" s="113"/>
      <c r="B40" s="113"/>
      <c r="C40" s="123"/>
      <c r="D40" s="124"/>
      <c r="E40" s="122"/>
    </row>
    <row r="41" spans="1:5">
      <c r="A41" s="113"/>
      <c r="B41" s="113"/>
      <c r="C41" s="123"/>
      <c r="D41" s="124"/>
      <c r="E41" s="122"/>
    </row>
    <row r="42" spans="1:5">
      <c r="A42" s="113"/>
      <c r="B42" s="113"/>
      <c r="C42" s="123"/>
      <c r="D42" s="124"/>
      <c r="E42" s="122"/>
    </row>
    <row r="43" spans="1:5">
      <c r="A43" s="113"/>
      <c r="B43" s="113"/>
      <c r="C43" s="123"/>
      <c r="D43" s="124"/>
      <c r="E43" s="122"/>
    </row>
    <row r="44" spans="1:5">
      <c r="A44" s="113"/>
      <c r="B44" s="113"/>
      <c r="C44" s="123"/>
      <c r="D44" s="124"/>
      <c r="E44" s="122"/>
    </row>
    <row r="45" spans="1:5">
      <c r="A45" s="113"/>
      <c r="B45" s="113"/>
      <c r="C45" s="123"/>
      <c r="D45" s="124"/>
      <c r="E45" s="122"/>
    </row>
    <row r="46" spans="1:5">
      <c r="A46" s="113"/>
      <c r="B46" s="113"/>
      <c r="C46" s="123"/>
      <c r="D46" s="124"/>
      <c r="E46" s="122"/>
    </row>
    <row r="47" spans="1:5">
      <c r="A47" s="113"/>
      <c r="B47" s="113"/>
      <c r="C47" s="123"/>
      <c r="D47" s="124"/>
      <c r="E47" s="122"/>
    </row>
    <row r="48" spans="1:5">
      <c r="A48" s="113"/>
      <c r="B48" s="113"/>
      <c r="C48" s="123"/>
      <c r="D48" s="124"/>
      <c r="E48" s="122"/>
    </row>
    <row r="49" spans="1:5">
      <c r="A49" s="113"/>
      <c r="B49" s="113"/>
      <c r="C49" s="123"/>
      <c r="D49" s="124"/>
      <c r="E49" s="122"/>
    </row>
    <row r="50" spans="1:5">
      <c r="A50" s="113"/>
      <c r="B50" s="113"/>
      <c r="C50" s="123"/>
      <c r="D50" s="124"/>
      <c r="E50" s="122"/>
    </row>
    <row r="51" spans="1:5">
      <c r="A51" s="113"/>
      <c r="B51" s="113"/>
      <c r="C51" s="123"/>
      <c r="D51" s="124"/>
      <c r="E51" s="122"/>
    </row>
    <row r="52" spans="1:5">
      <c r="A52" s="113"/>
      <c r="B52" s="113"/>
      <c r="C52" s="123"/>
      <c r="D52" s="124"/>
      <c r="E52" s="122"/>
    </row>
    <row r="53" spans="1:5">
      <c r="A53" s="113"/>
      <c r="B53" s="113"/>
      <c r="C53" s="123"/>
      <c r="D53" s="124"/>
      <c r="E53" s="122"/>
    </row>
    <row r="54" spans="1:5">
      <c r="A54" s="113"/>
      <c r="B54" s="113"/>
      <c r="C54" s="123"/>
      <c r="D54" s="124"/>
      <c r="E54" s="122"/>
    </row>
    <row r="55" spans="1:5">
      <c r="A55" s="113"/>
      <c r="B55" s="113"/>
      <c r="C55" s="123"/>
      <c r="D55" s="124"/>
      <c r="E55" s="122"/>
    </row>
    <row r="56" spans="1:5">
      <c r="A56" s="113"/>
      <c r="B56" s="113"/>
      <c r="C56" s="123"/>
      <c r="D56" s="124"/>
      <c r="E56" s="122"/>
    </row>
    <row r="57" spans="1:5">
      <c r="A57" s="113"/>
      <c r="B57" s="113"/>
      <c r="C57" s="123"/>
      <c r="D57" s="124"/>
      <c r="E57" s="122"/>
    </row>
    <row r="58" spans="1:5">
      <c r="A58" s="113"/>
      <c r="B58" s="113"/>
      <c r="C58" s="123"/>
      <c r="D58" s="124"/>
      <c r="E58" s="122"/>
    </row>
    <row r="59" spans="1:5">
      <c r="A59" s="113"/>
      <c r="B59" s="113"/>
      <c r="C59" s="123"/>
      <c r="D59" s="124"/>
      <c r="E59" s="122"/>
    </row>
    <row r="60" spans="1:5">
      <c r="A60" s="113"/>
      <c r="B60" s="113"/>
      <c r="C60" s="123"/>
      <c r="D60" s="124"/>
      <c r="E60" s="122"/>
    </row>
    <row r="61" spans="1:5">
      <c r="A61" s="113"/>
      <c r="B61" s="113"/>
      <c r="C61" s="123"/>
      <c r="D61" s="124"/>
      <c r="E61" s="122"/>
    </row>
    <row r="62" spans="1:5">
      <c r="A62" s="113"/>
      <c r="B62" s="113"/>
      <c r="C62" s="123"/>
      <c r="D62" s="124"/>
      <c r="E62" s="122"/>
    </row>
    <row r="63" spans="1:5">
      <c r="A63" s="113"/>
      <c r="B63" s="113"/>
      <c r="C63" s="123"/>
      <c r="D63" s="124"/>
      <c r="E63" s="122"/>
    </row>
    <row r="64" spans="1:5">
      <c r="A64" s="113"/>
      <c r="B64" s="113"/>
      <c r="C64" s="123"/>
      <c r="D64" s="124"/>
      <c r="E64" s="122"/>
    </row>
    <row r="65" spans="1:5">
      <c r="A65" s="113"/>
      <c r="B65" s="113"/>
      <c r="C65" s="123"/>
      <c r="D65" s="124"/>
      <c r="E65" s="122"/>
    </row>
    <row r="66" spans="1:5">
      <c r="A66" s="113"/>
      <c r="B66" s="113"/>
      <c r="C66" s="123"/>
      <c r="D66" s="124"/>
      <c r="E66" s="122"/>
    </row>
    <row r="67" spans="1:5">
      <c r="A67" s="113"/>
      <c r="B67" s="113"/>
      <c r="C67" s="123"/>
      <c r="D67" s="124"/>
      <c r="E67" s="122"/>
    </row>
    <row r="68" spans="1:5">
      <c r="A68" s="113"/>
      <c r="B68" s="113"/>
      <c r="C68" s="123"/>
      <c r="D68" s="124"/>
      <c r="E68" s="122"/>
    </row>
    <row r="69" spans="1:5">
      <c r="A69" s="113"/>
      <c r="B69" s="113"/>
      <c r="C69" s="123"/>
      <c r="D69" s="124"/>
      <c r="E69" s="122"/>
    </row>
    <row r="70" spans="1:5">
      <c r="A70" s="113"/>
      <c r="B70" s="113"/>
      <c r="C70" s="123"/>
      <c r="D70" s="124"/>
      <c r="E70" s="122"/>
    </row>
    <row r="71" spans="1:5">
      <c r="A71" s="113"/>
      <c r="B71" s="113"/>
      <c r="C71" s="123"/>
      <c r="D71" s="124"/>
      <c r="E71" s="122"/>
    </row>
    <row r="72" spans="1:5">
      <c r="A72" s="113"/>
      <c r="B72" s="113"/>
      <c r="C72" s="123"/>
      <c r="D72" s="124"/>
      <c r="E72" s="122"/>
    </row>
    <row r="73" spans="1:5">
      <c r="A73" s="113"/>
      <c r="B73" s="113"/>
      <c r="C73" s="123"/>
      <c r="D73" s="124"/>
      <c r="E73" s="122"/>
    </row>
    <row r="74" spans="1:5">
      <c r="A74" s="113"/>
      <c r="B74" s="113"/>
      <c r="C74" s="123"/>
      <c r="D74" s="124"/>
      <c r="E74" s="122"/>
    </row>
    <row r="75" spans="1:5">
      <c r="A75" s="113"/>
      <c r="B75" s="113"/>
      <c r="C75" s="123"/>
      <c r="D75" s="124"/>
      <c r="E75" s="122"/>
    </row>
    <row r="76" spans="1:5">
      <c r="A76" s="113"/>
      <c r="B76" s="113"/>
      <c r="C76" s="123"/>
      <c r="D76" s="124"/>
      <c r="E76" s="122"/>
    </row>
    <row r="77" spans="1:5">
      <c r="A77" s="113"/>
      <c r="B77" s="113"/>
      <c r="C77" s="123"/>
      <c r="D77" s="124"/>
      <c r="E77" s="122"/>
    </row>
    <row r="78" spans="1:5">
      <c r="A78" s="113"/>
      <c r="B78" s="113"/>
      <c r="C78" s="123"/>
      <c r="D78" s="124"/>
      <c r="E78" s="122"/>
    </row>
    <row r="79" spans="1:5">
      <c r="A79" s="113"/>
      <c r="B79" s="113"/>
      <c r="C79" s="123"/>
      <c r="D79" s="124"/>
      <c r="E79" s="122"/>
    </row>
    <row r="80" spans="1:5">
      <c r="A80" s="113"/>
      <c r="B80" s="113"/>
      <c r="C80" s="123"/>
      <c r="D80" s="124"/>
      <c r="E80" s="122"/>
    </row>
    <row r="81" spans="1:5">
      <c r="A81" s="113"/>
      <c r="B81" s="113"/>
      <c r="C81" s="123"/>
      <c r="D81" s="124"/>
      <c r="E81" s="122"/>
    </row>
    <row r="82" spans="1:5">
      <c r="A82" s="113"/>
      <c r="B82" s="113"/>
      <c r="C82" s="123"/>
      <c r="D82" s="124"/>
      <c r="E82" s="122"/>
    </row>
    <row r="83" spans="1:5">
      <c r="A83" s="113"/>
      <c r="B83" s="113"/>
      <c r="C83" s="123"/>
      <c r="D83" s="124"/>
      <c r="E83" s="122"/>
    </row>
    <row r="84" spans="1:5">
      <c r="A84" s="113"/>
      <c r="B84" s="113"/>
      <c r="C84" s="123"/>
      <c r="D84" s="124"/>
      <c r="E84" s="122"/>
    </row>
    <row r="85" spans="1:5">
      <c r="A85" s="113"/>
      <c r="B85" s="113"/>
      <c r="C85" s="123"/>
      <c r="D85" s="124"/>
      <c r="E85" s="122"/>
    </row>
    <row r="86" spans="1:5">
      <c r="A86" s="113"/>
      <c r="B86" s="113"/>
      <c r="C86" s="123"/>
      <c r="D86" s="124"/>
      <c r="E86" s="122"/>
    </row>
    <row r="87" spans="1:5">
      <c r="A87" s="113"/>
      <c r="B87" s="113"/>
      <c r="C87" s="123"/>
      <c r="D87" s="124"/>
      <c r="E87" s="122"/>
    </row>
    <row r="88" spans="1:5">
      <c r="A88" s="113"/>
      <c r="B88" s="113"/>
      <c r="C88" s="123"/>
      <c r="D88" s="124"/>
      <c r="E88" s="122"/>
    </row>
    <row r="89" spans="1:5">
      <c r="A89" s="113"/>
      <c r="B89" s="113"/>
      <c r="C89" s="123"/>
      <c r="D89" s="124"/>
      <c r="E89" s="122"/>
    </row>
    <row r="90" spans="1:5">
      <c r="A90" s="113"/>
      <c r="B90" s="113"/>
      <c r="C90" s="123"/>
      <c r="D90" s="124"/>
      <c r="E90" s="122"/>
    </row>
    <row r="91" spans="1:5">
      <c r="A91" s="113"/>
      <c r="B91" s="113"/>
      <c r="C91" s="123"/>
      <c r="D91" s="124"/>
      <c r="E91" s="122"/>
    </row>
    <row r="92" spans="1:5">
      <c r="A92" s="113"/>
      <c r="B92" s="113"/>
      <c r="C92" s="123"/>
      <c r="D92" s="124"/>
      <c r="E92" s="122"/>
    </row>
    <row r="93" spans="1:5">
      <c r="A93" s="113"/>
      <c r="B93" s="113"/>
      <c r="C93" s="123"/>
      <c r="D93" s="124"/>
      <c r="E93" s="122"/>
    </row>
    <row r="94" spans="1:5">
      <c r="A94" s="113"/>
      <c r="B94" s="113"/>
      <c r="C94" s="123"/>
      <c r="D94" s="124"/>
      <c r="E94" s="122"/>
    </row>
    <row r="95" spans="1:5">
      <c r="A95" s="113"/>
      <c r="B95" s="113"/>
      <c r="C95" s="123"/>
      <c r="D95" s="124"/>
      <c r="E95" s="122"/>
    </row>
    <row r="96" spans="1:5">
      <c r="A96" s="113"/>
      <c r="B96" s="113"/>
      <c r="C96" s="123"/>
      <c r="D96" s="124"/>
      <c r="E96" s="122"/>
    </row>
    <row r="97" spans="1:5">
      <c r="A97" s="113"/>
      <c r="B97" s="113"/>
      <c r="C97" s="123"/>
      <c r="D97" s="124"/>
      <c r="E97" s="122"/>
    </row>
    <row r="98" spans="1:5">
      <c r="A98" s="113"/>
      <c r="B98" s="113"/>
      <c r="C98" s="123"/>
      <c r="D98" s="124"/>
      <c r="E98" s="122"/>
    </row>
    <row r="99" spans="1:5">
      <c r="A99" s="113"/>
      <c r="B99" s="113"/>
      <c r="C99" s="123"/>
      <c r="D99" s="124"/>
      <c r="E99" s="122"/>
    </row>
    <row r="100" spans="1:5">
      <c r="A100" s="113"/>
      <c r="B100" s="113"/>
      <c r="C100" s="123"/>
      <c r="D100" s="124"/>
      <c r="E100" s="122"/>
    </row>
    <row r="101" spans="1:5">
      <c r="A101" s="113"/>
      <c r="B101" s="113"/>
      <c r="C101" s="123"/>
      <c r="D101" s="124"/>
      <c r="E101" s="122"/>
    </row>
    <row r="102" spans="1:5">
      <c r="A102" s="113"/>
      <c r="B102" s="113"/>
      <c r="C102" s="123"/>
      <c r="D102" s="124"/>
      <c r="E102" s="122"/>
    </row>
    <row r="103" spans="1:5">
      <c r="A103" s="113"/>
      <c r="B103" s="113"/>
      <c r="C103" s="123"/>
      <c r="D103" s="124"/>
      <c r="E103" s="122"/>
    </row>
    <row r="104" spans="1:5">
      <c r="A104" s="113"/>
      <c r="B104" s="113"/>
      <c r="C104" s="123"/>
      <c r="D104" s="124"/>
      <c r="E104" s="122"/>
    </row>
    <row r="105" spans="1:5">
      <c r="A105" s="113"/>
      <c r="B105" s="113"/>
      <c r="C105" s="123"/>
      <c r="D105" s="124"/>
      <c r="E105" s="122"/>
    </row>
    <row r="106" spans="1:5">
      <c r="A106" s="113"/>
      <c r="B106" s="113"/>
      <c r="C106" s="123"/>
      <c r="D106" s="124"/>
      <c r="E106" s="122"/>
    </row>
    <row r="107" spans="1:5">
      <c r="A107" s="113"/>
      <c r="B107" s="113"/>
      <c r="C107" s="123"/>
      <c r="D107" s="124"/>
      <c r="E107" s="122"/>
    </row>
    <row r="108" spans="1:5">
      <c r="A108" s="113"/>
      <c r="B108" s="113"/>
      <c r="C108" s="123"/>
      <c r="D108" s="124"/>
      <c r="E108" s="122"/>
    </row>
    <row r="109" spans="1:5">
      <c r="A109" s="113"/>
      <c r="B109" s="113"/>
      <c r="C109" s="123"/>
      <c r="D109" s="124"/>
      <c r="E109" s="122"/>
    </row>
    <row r="110" spans="1:5">
      <c r="A110" s="113"/>
      <c r="B110" s="113"/>
      <c r="C110" s="123"/>
      <c r="D110" s="124"/>
      <c r="E110" s="122"/>
    </row>
    <row r="111" spans="1:5">
      <c r="A111" s="113"/>
      <c r="B111" s="113"/>
      <c r="C111" s="123"/>
      <c r="D111" s="124"/>
      <c r="E111" s="122"/>
    </row>
    <row r="112" spans="1:5">
      <c r="A112" s="113"/>
      <c r="B112" s="113"/>
      <c r="C112" s="123"/>
      <c r="D112" s="124"/>
      <c r="E112" s="122"/>
    </row>
    <row r="113" spans="1:5">
      <c r="A113" s="113"/>
      <c r="B113" s="113"/>
      <c r="C113" s="123"/>
      <c r="D113" s="124"/>
      <c r="E113" s="122"/>
    </row>
    <row r="114" spans="1:5">
      <c r="A114" s="113"/>
      <c r="B114" s="113"/>
      <c r="C114" s="123"/>
      <c r="D114" s="124"/>
      <c r="E114" s="122"/>
    </row>
    <row r="115" spans="1:5">
      <c r="A115" s="113"/>
      <c r="B115" s="113"/>
      <c r="C115" s="123"/>
      <c r="D115" s="124"/>
      <c r="E115" s="122"/>
    </row>
    <row r="116" spans="1:5">
      <c r="A116" s="113"/>
      <c r="B116" s="113"/>
      <c r="C116" s="123"/>
      <c r="D116" s="124"/>
      <c r="E116" s="122"/>
    </row>
    <row r="117" spans="1:5">
      <c r="A117" s="113"/>
      <c r="B117" s="113"/>
      <c r="C117" s="123"/>
      <c r="D117" s="124"/>
      <c r="E117" s="122"/>
    </row>
    <row r="118" spans="1:5">
      <c r="A118" s="113"/>
      <c r="B118" s="113"/>
      <c r="C118" s="123"/>
      <c r="D118" s="124"/>
      <c r="E118" s="122"/>
    </row>
    <row r="119" spans="1:5">
      <c r="A119" s="113"/>
      <c r="B119" s="113"/>
      <c r="C119" s="123"/>
      <c r="D119" s="124"/>
      <c r="E119" s="122"/>
    </row>
    <row r="120" spans="1:5">
      <c r="A120" s="113"/>
      <c r="B120" s="113"/>
      <c r="C120" s="123"/>
      <c r="D120" s="124"/>
      <c r="E120" s="122"/>
    </row>
    <row r="121" spans="1:5">
      <c r="A121" s="113"/>
      <c r="B121" s="113"/>
      <c r="C121" s="123"/>
      <c r="D121" s="124"/>
      <c r="E121" s="122"/>
    </row>
    <row r="122" spans="1:5">
      <c r="A122" s="113"/>
      <c r="B122" s="113"/>
      <c r="C122" s="123"/>
      <c r="D122" s="124"/>
      <c r="E122" s="122"/>
    </row>
    <row r="123" spans="1:5">
      <c r="A123" s="113"/>
      <c r="B123" s="113"/>
      <c r="C123" s="123"/>
      <c r="D123" s="124"/>
      <c r="E123" s="122"/>
    </row>
    <row r="124" spans="1:5">
      <c r="A124" s="113"/>
      <c r="B124" s="113"/>
      <c r="C124" s="123"/>
      <c r="D124" s="124"/>
      <c r="E124" s="122"/>
    </row>
    <row r="125" spans="1:5">
      <c r="A125" s="113"/>
      <c r="B125" s="113"/>
      <c r="C125" s="123"/>
      <c r="D125" s="124"/>
      <c r="E125" s="122"/>
    </row>
    <row r="126" spans="1:5">
      <c r="A126" s="113"/>
      <c r="B126" s="113"/>
      <c r="C126" s="123"/>
      <c r="D126" s="124"/>
      <c r="E126" s="122"/>
    </row>
    <row r="127" spans="1:5">
      <c r="A127" s="113"/>
      <c r="B127" s="113"/>
      <c r="C127" s="123"/>
      <c r="D127" s="124"/>
      <c r="E127" s="122"/>
    </row>
    <row r="128" spans="1:5">
      <c r="A128" s="113"/>
      <c r="B128" s="113"/>
      <c r="C128" s="123"/>
      <c r="D128" s="124"/>
      <c r="E128" s="122"/>
    </row>
    <row r="129" spans="1:5">
      <c r="A129" s="113"/>
      <c r="B129" s="113"/>
      <c r="C129" s="123"/>
      <c r="D129" s="124"/>
      <c r="E129" s="122"/>
    </row>
    <row r="130" spans="1:5">
      <c r="A130" s="113"/>
      <c r="B130" s="113"/>
      <c r="C130" s="123"/>
      <c r="D130" s="124"/>
      <c r="E130" s="122"/>
    </row>
    <row r="131" spans="1:5">
      <c r="A131" s="113"/>
      <c r="B131" s="113"/>
      <c r="C131" s="123"/>
      <c r="D131" s="124"/>
      <c r="E131" s="122"/>
    </row>
    <row r="132" spans="1:5">
      <c r="A132" s="113"/>
      <c r="B132" s="113"/>
      <c r="C132" s="123"/>
      <c r="D132" s="124"/>
      <c r="E132" s="122"/>
    </row>
    <row r="133" spans="1:5">
      <c r="A133" s="113"/>
      <c r="B133" s="113"/>
      <c r="C133" s="123"/>
      <c r="D133" s="124"/>
      <c r="E133" s="122"/>
    </row>
    <row r="134" spans="1:5">
      <c r="A134" s="113"/>
      <c r="B134" s="113"/>
      <c r="C134" s="123"/>
      <c r="D134" s="124"/>
      <c r="E134" s="122"/>
    </row>
    <row r="135" spans="1:5">
      <c r="A135" s="113"/>
      <c r="B135" s="113"/>
      <c r="C135" s="123"/>
      <c r="D135" s="124"/>
      <c r="E135" s="122"/>
    </row>
    <row r="136" spans="1:5">
      <c r="A136" s="113"/>
      <c r="B136" s="113"/>
      <c r="C136" s="125"/>
      <c r="D136" s="124"/>
      <c r="E136" s="122"/>
    </row>
    <row r="137" spans="1:5">
      <c r="A137" s="113"/>
      <c r="B137" s="113"/>
      <c r="C137" s="125"/>
      <c r="D137" s="124"/>
      <c r="E137" s="122"/>
    </row>
    <row r="138" spans="1:5">
      <c r="A138" s="113"/>
      <c r="B138" s="113"/>
      <c r="C138" s="125"/>
      <c r="D138" s="124"/>
      <c r="E138" s="122"/>
    </row>
    <row r="139" spans="1:5">
      <c r="A139" s="113"/>
      <c r="B139" s="113"/>
      <c r="C139" s="125"/>
      <c r="D139" s="124"/>
      <c r="E139" s="122"/>
    </row>
    <row r="140" spans="1:5">
      <c r="A140" s="113"/>
      <c r="B140" s="113"/>
      <c r="C140" s="125"/>
      <c r="D140" s="124"/>
      <c r="E140" s="122"/>
    </row>
    <row r="141" spans="1:5">
      <c r="A141" s="113"/>
      <c r="B141" s="113"/>
      <c r="C141" s="125"/>
      <c r="D141" s="124"/>
      <c r="E141" s="122"/>
    </row>
    <row r="142" spans="1:5">
      <c r="A142" s="113"/>
      <c r="B142" s="113"/>
      <c r="C142" s="125"/>
      <c r="D142" s="124"/>
      <c r="E142" s="122"/>
    </row>
    <row r="143" spans="1:5">
      <c r="A143" s="113"/>
      <c r="B143" s="113"/>
      <c r="C143" s="125"/>
      <c r="D143" s="124"/>
      <c r="E143" s="122"/>
    </row>
    <row r="144" spans="1:5">
      <c r="A144" s="113"/>
      <c r="B144" s="113"/>
      <c r="C144" s="125"/>
      <c r="D144" s="124"/>
      <c r="E144" s="122"/>
    </row>
    <row r="145" spans="1:5">
      <c r="A145" s="113"/>
      <c r="B145" s="113"/>
      <c r="C145" s="125"/>
      <c r="D145" s="124"/>
      <c r="E145" s="122"/>
    </row>
    <row r="146" spans="1:5">
      <c r="A146" s="113"/>
      <c r="B146" s="113"/>
      <c r="C146" s="125"/>
      <c r="D146" s="124"/>
      <c r="E146" s="122"/>
    </row>
    <row r="147" spans="1:5">
      <c r="A147" s="113"/>
      <c r="B147" s="113"/>
      <c r="C147" s="125"/>
      <c r="D147" s="124"/>
      <c r="E147" s="122"/>
    </row>
    <row r="148" spans="1:5">
      <c r="A148" s="113"/>
      <c r="B148" s="113"/>
      <c r="C148" s="125"/>
      <c r="D148" s="124"/>
      <c r="E148" s="122"/>
    </row>
    <row r="149" spans="1:5">
      <c r="A149" s="113"/>
      <c r="B149" s="113"/>
      <c r="C149" s="125"/>
      <c r="D149" s="124"/>
      <c r="E149" s="122"/>
    </row>
    <row r="150" spans="1:5">
      <c r="A150" s="113"/>
      <c r="B150" s="113"/>
      <c r="C150" s="125"/>
      <c r="D150" s="124"/>
      <c r="E150" s="122"/>
    </row>
    <row r="151" spans="1:5">
      <c r="A151" s="113"/>
      <c r="B151" s="113"/>
      <c r="C151" s="125"/>
      <c r="D151" s="124"/>
      <c r="E151" s="122"/>
    </row>
    <row r="152" spans="1:5">
      <c r="A152" s="113"/>
      <c r="B152" s="113"/>
      <c r="C152" s="125"/>
      <c r="D152" s="124"/>
      <c r="E152" s="122"/>
    </row>
    <row r="153" spans="1:5">
      <c r="A153" s="113"/>
      <c r="B153" s="113"/>
      <c r="C153" s="125"/>
      <c r="D153" s="124"/>
      <c r="E153" s="122"/>
    </row>
    <row r="154" spans="1:5">
      <c r="A154" s="113"/>
      <c r="B154" s="113"/>
      <c r="C154" s="125"/>
      <c r="D154" s="124"/>
      <c r="E154" s="122"/>
    </row>
    <row r="155" spans="1:5">
      <c r="A155" s="113"/>
      <c r="B155" s="113"/>
      <c r="C155" s="125"/>
      <c r="D155" s="124"/>
      <c r="E155" s="122"/>
    </row>
    <row r="156" spans="1:5">
      <c r="A156" s="113"/>
      <c r="B156" s="113"/>
      <c r="C156" s="125"/>
      <c r="D156" s="124"/>
      <c r="E156" s="122"/>
    </row>
    <row r="157" spans="1:5">
      <c r="A157" s="113"/>
      <c r="B157" s="113"/>
      <c r="C157" s="125"/>
      <c r="D157" s="124"/>
      <c r="E157" s="122"/>
    </row>
    <row r="158" spans="1:5">
      <c r="A158" s="113"/>
      <c r="B158" s="113"/>
      <c r="C158" s="125"/>
      <c r="D158" s="124"/>
      <c r="E158" s="122"/>
    </row>
    <row r="159" spans="1:5">
      <c r="A159" s="113"/>
      <c r="B159" s="113"/>
      <c r="C159" s="125"/>
      <c r="D159" s="124"/>
      <c r="E159" s="122"/>
    </row>
    <row r="160" spans="1:5">
      <c r="A160" s="113"/>
      <c r="B160" s="113"/>
      <c r="C160" s="125"/>
      <c r="D160" s="124"/>
      <c r="E160" s="122"/>
    </row>
    <row r="161" spans="1:5">
      <c r="A161" s="113"/>
      <c r="B161" s="113"/>
      <c r="C161" s="125"/>
      <c r="D161" s="124"/>
      <c r="E161" s="122"/>
    </row>
    <row r="162" spans="1:5">
      <c r="A162" s="113"/>
      <c r="B162" s="113"/>
      <c r="C162" s="125"/>
      <c r="D162" s="124"/>
      <c r="E162" s="122"/>
    </row>
    <row r="163" spans="1:5">
      <c r="A163" s="113"/>
      <c r="B163" s="113"/>
      <c r="C163" s="125"/>
      <c r="D163" s="124"/>
      <c r="E163" s="122"/>
    </row>
    <row r="164" spans="1:5">
      <c r="A164" s="113"/>
      <c r="B164" s="113"/>
      <c r="C164" s="125"/>
      <c r="D164" s="124"/>
      <c r="E164" s="122"/>
    </row>
    <row r="165" spans="1:5">
      <c r="A165" s="113"/>
      <c r="B165" s="113"/>
      <c r="C165" s="125"/>
      <c r="D165" s="124"/>
      <c r="E165" s="122"/>
    </row>
    <row r="166" spans="1:5">
      <c r="A166" s="113"/>
      <c r="B166" s="113"/>
      <c r="C166" s="125"/>
      <c r="D166" s="124"/>
      <c r="E166" s="122"/>
    </row>
    <row r="167" spans="1:5">
      <c r="A167" s="113"/>
      <c r="B167" s="113"/>
      <c r="C167" s="125"/>
      <c r="D167" s="124"/>
      <c r="E167" s="122"/>
    </row>
    <row r="168" spans="1:5">
      <c r="A168" s="113"/>
      <c r="B168" s="113"/>
      <c r="C168" s="125"/>
      <c r="D168" s="124"/>
      <c r="E168" s="122"/>
    </row>
    <row r="169" spans="1:5">
      <c r="A169" s="113"/>
      <c r="B169" s="113"/>
      <c r="C169" s="125"/>
      <c r="D169" s="124"/>
      <c r="E169" s="122"/>
    </row>
    <row r="170" spans="1:5">
      <c r="A170" s="113"/>
      <c r="B170" s="113"/>
      <c r="C170" s="125"/>
      <c r="D170" s="124"/>
      <c r="E170" s="122"/>
    </row>
    <row r="171" spans="1:5">
      <c r="A171" s="113"/>
      <c r="B171" s="113"/>
      <c r="C171" s="125"/>
      <c r="D171" s="124"/>
      <c r="E171" s="122"/>
    </row>
    <row r="172" spans="1:5">
      <c r="A172" s="113"/>
      <c r="B172" s="113"/>
      <c r="C172" s="125"/>
      <c r="D172" s="124"/>
      <c r="E172" s="122"/>
    </row>
    <row r="173" spans="1:5">
      <c r="A173" s="113"/>
      <c r="B173" s="113"/>
      <c r="C173" s="125"/>
      <c r="D173" s="124"/>
      <c r="E173" s="122"/>
    </row>
    <row r="174" spans="1:5">
      <c r="A174" s="113"/>
      <c r="B174" s="113"/>
      <c r="C174" s="125"/>
      <c r="D174" s="124"/>
      <c r="E174" s="122"/>
    </row>
    <row r="175" spans="1:5">
      <c r="A175" s="113"/>
      <c r="B175" s="113"/>
      <c r="C175" s="125"/>
      <c r="D175" s="124"/>
      <c r="E175" s="122"/>
    </row>
    <row r="176" spans="1:5">
      <c r="A176" s="113"/>
      <c r="B176" s="113"/>
      <c r="C176" s="125"/>
      <c r="D176" s="124"/>
      <c r="E176" s="122"/>
    </row>
    <row r="177" spans="1:5">
      <c r="A177" s="113"/>
      <c r="B177" s="113"/>
      <c r="C177" s="125"/>
      <c r="D177" s="124"/>
      <c r="E177" s="122"/>
    </row>
    <row r="178" spans="1:5">
      <c r="A178" s="113"/>
      <c r="B178" s="113"/>
      <c r="C178" s="125"/>
      <c r="D178" s="124"/>
      <c r="E178" s="122"/>
    </row>
    <row r="179" spans="1:5">
      <c r="A179" s="113"/>
      <c r="B179" s="113"/>
      <c r="C179" s="125"/>
      <c r="D179" s="124"/>
      <c r="E179" s="122"/>
    </row>
    <row r="180" spans="1:5">
      <c r="A180" s="113"/>
      <c r="B180" s="113"/>
      <c r="C180" s="125"/>
      <c r="D180" s="124"/>
      <c r="E180" s="122"/>
    </row>
    <row r="181" spans="1:5">
      <c r="A181" s="113"/>
      <c r="B181" s="113"/>
      <c r="C181" s="125"/>
      <c r="D181" s="124"/>
      <c r="E181" s="122"/>
    </row>
    <row r="182" spans="1:5">
      <c r="A182" s="113"/>
      <c r="B182" s="113"/>
      <c r="C182" s="125"/>
      <c r="D182" s="124"/>
      <c r="E182" s="122"/>
    </row>
    <row r="183" spans="1:5">
      <c r="A183" s="113"/>
      <c r="B183" s="113"/>
      <c r="C183" s="125"/>
      <c r="D183" s="124"/>
      <c r="E183" s="122"/>
    </row>
    <row r="184" spans="1:5">
      <c r="A184" s="113"/>
      <c r="B184" s="113"/>
      <c r="C184" s="125"/>
      <c r="D184" s="124"/>
      <c r="E184" s="122"/>
    </row>
    <row r="185" spans="1:5">
      <c r="A185" s="113"/>
      <c r="B185" s="113"/>
      <c r="C185" s="125"/>
      <c r="D185" s="124"/>
      <c r="E185" s="122"/>
    </row>
    <row r="186" spans="1:5">
      <c r="A186" s="113"/>
      <c r="B186" s="113"/>
      <c r="C186" s="125"/>
      <c r="D186" s="124"/>
      <c r="E186" s="122"/>
    </row>
    <row r="187" spans="1:5">
      <c r="A187" s="113"/>
      <c r="B187" s="113"/>
      <c r="C187" s="125"/>
      <c r="D187" s="124"/>
      <c r="E187" s="122"/>
    </row>
    <row r="188" spans="1:5">
      <c r="A188" s="113"/>
      <c r="B188" s="113"/>
      <c r="C188" s="125"/>
      <c r="D188" s="124"/>
      <c r="E188" s="122"/>
    </row>
    <row r="189" spans="1:5">
      <c r="A189" s="113"/>
      <c r="B189" s="113"/>
      <c r="C189" s="125"/>
      <c r="D189" s="124"/>
      <c r="E189" s="122"/>
    </row>
    <row r="190" spans="1:5">
      <c r="A190" s="113"/>
      <c r="B190" s="113"/>
      <c r="C190" s="125"/>
      <c r="D190" s="124"/>
      <c r="E190" s="122"/>
    </row>
    <row r="191" spans="1:5">
      <c r="A191" s="113"/>
      <c r="B191" s="113"/>
      <c r="C191" s="125"/>
      <c r="D191" s="124"/>
      <c r="E191" s="122"/>
    </row>
    <row r="192" spans="1:5">
      <c r="A192" s="113"/>
      <c r="B192" s="113"/>
      <c r="C192" s="125"/>
      <c r="D192" s="124"/>
      <c r="E192" s="122"/>
    </row>
    <row r="193" spans="1:5">
      <c r="A193" s="113"/>
      <c r="B193" s="113"/>
      <c r="C193" s="125"/>
      <c r="D193" s="124"/>
      <c r="E193" s="122"/>
    </row>
    <row r="194" spans="1:5">
      <c r="A194" s="113"/>
      <c r="B194" s="113"/>
      <c r="C194" s="125"/>
      <c r="D194" s="124"/>
      <c r="E194" s="122"/>
    </row>
    <row r="195" spans="1:5">
      <c r="A195" s="113"/>
      <c r="B195" s="113"/>
      <c r="C195" s="125"/>
      <c r="D195" s="124"/>
      <c r="E195" s="122"/>
    </row>
    <row r="196" spans="1:5">
      <c r="A196" s="113"/>
      <c r="B196" s="113"/>
      <c r="C196" s="125"/>
      <c r="D196" s="124"/>
      <c r="E196" s="122"/>
    </row>
    <row r="197" spans="1:5">
      <c r="A197" s="113"/>
      <c r="B197" s="113"/>
      <c r="C197" s="125"/>
      <c r="D197" s="124"/>
      <c r="E197" s="122"/>
    </row>
    <row r="198" spans="1:5">
      <c r="A198" s="113"/>
      <c r="B198" s="113"/>
      <c r="C198" s="125"/>
      <c r="D198" s="124"/>
      <c r="E198" s="122"/>
    </row>
    <row r="199" spans="1:5">
      <c r="A199" s="113"/>
      <c r="B199" s="113"/>
      <c r="C199" s="125"/>
      <c r="D199" s="124"/>
      <c r="E199" s="122"/>
    </row>
    <row r="200" spans="1:5">
      <c r="A200" s="113"/>
      <c r="B200" s="113"/>
      <c r="C200" s="125"/>
      <c r="D200" s="124"/>
      <c r="E200" s="122"/>
    </row>
    <row r="201" spans="1:5">
      <c r="A201" s="113"/>
      <c r="B201" s="113"/>
      <c r="C201" s="125"/>
      <c r="D201" s="124"/>
      <c r="E201" s="122"/>
    </row>
    <row r="202" spans="1:5">
      <c r="A202" s="113"/>
      <c r="B202" s="113"/>
      <c r="C202" s="125"/>
      <c r="D202" s="124"/>
      <c r="E202" s="122"/>
    </row>
    <row r="203" spans="1:5">
      <c r="A203" s="113"/>
      <c r="B203" s="113"/>
      <c r="C203" s="125"/>
      <c r="D203" s="124"/>
      <c r="E203" s="122"/>
    </row>
    <row r="204" spans="1:5">
      <c r="A204" s="113"/>
      <c r="B204" s="113"/>
      <c r="C204" s="125"/>
      <c r="D204" s="124"/>
      <c r="E204" s="122"/>
    </row>
    <row r="205" spans="1:5">
      <c r="A205" s="113"/>
      <c r="B205" s="113"/>
      <c r="C205" s="125"/>
      <c r="D205" s="124"/>
      <c r="E205" s="122"/>
    </row>
    <row r="206" spans="1:5">
      <c r="A206" s="113"/>
      <c r="B206" s="113"/>
      <c r="C206" s="125"/>
      <c r="D206" s="124"/>
      <c r="E206" s="122"/>
    </row>
    <row r="207" spans="1:5">
      <c r="A207" s="113"/>
      <c r="B207" s="113"/>
      <c r="C207" s="125"/>
      <c r="D207" s="124"/>
      <c r="E207" s="122"/>
    </row>
    <row r="208" spans="1:5">
      <c r="A208" s="113"/>
      <c r="B208" s="113"/>
      <c r="C208" s="125"/>
      <c r="D208" s="124"/>
      <c r="E208" s="122"/>
    </row>
    <row r="209" spans="1:5">
      <c r="A209" s="113"/>
      <c r="B209" s="113"/>
      <c r="C209" s="125"/>
      <c r="D209" s="124"/>
      <c r="E209" s="122"/>
    </row>
    <row r="210" spans="1:5">
      <c r="A210" s="113"/>
      <c r="B210" s="113"/>
      <c r="C210" s="125"/>
      <c r="D210" s="124"/>
      <c r="E210" s="122"/>
    </row>
    <row r="211" spans="1:5">
      <c r="A211" s="113"/>
      <c r="B211" s="113"/>
      <c r="C211" s="125"/>
      <c r="D211" s="124"/>
      <c r="E211" s="122"/>
    </row>
    <row r="212" spans="1:5">
      <c r="A212" s="113"/>
      <c r="B212" s="113"/>
      <c r="C212" s="125"/>
      <c r="D212" s="124"/>
      <c r="E212" s="122"/>
    </row>
    <row r="213" spans="1:5">
      <c r="A213" s="113"/>
      <c r="B213" s="113"/>
      <c r="C213" s="125"/>
      <c r="D213" s="124"/>
      <c r="E213" s="122"/>
    </row>
    <row r="214" spans="1:5">
      <c r="A214" s="113"/>
      <c r="B214" s="113"/>
      <c r="C214" s="125"/>
      <c r="D214" s="124"/>
      <c r="E214" s="122"/>
    </row>
    <row r="215" spans="1:5">
      <c r="A215" s="113"/>
      <c r="B215" s="113"/>
      <c r="C215" s="125"/>
      <c r="D215" s="124"/>
      <c r="E215" s="122"/>
    </row>
    <row r="216" spans="1:5">
      <c r="A216" s="113"/>
      <c r="B216" s="113"/>
      <c r="C216" s="125"/>
      <c r="D216" s="124"/>
      <c r="E216" s="122"/>
    </row>
    <row r="217" spans="1:5">
      <c r="A217" s="113"/>
      <c r="B217" s="113"/>
      <c r="C217" s="125"/>
      <c r="D217" s="124"/>
      <c r="E217" s="122"/>
    </row>
    <row r="218" spans="1:5">
      <c r="A218" s="113"/>
      <c r="B218" s="113"/>
      <c r="C218" s="125"/>
      <c r="D218" s="124"/>
      <c r="E218" s="122"/>
    </row>
    <row r="219" spans="1:5">
      <c r="A219" s="113"/>
      <c r="B219" s="113"/>
      <c r="C219" s="125"/>
      <c r="D219" s="124"/>
      <c r="E219" s="122"/>
    </row>
    <row r="220" spans="1:5">
      <c r="A220" s="113"/>
      <c r="B220" s="113"/>
      <c r="C220" s="125"/>
      <c r="D220" s="124"/>
      <c r="E220" s="122"/>
    </row>
    <row r="221" spans="1:5">
      <c r="A221" s="113"/>
      <c r="B221" s="113"/>
      <c r="C221" s="125"/>
      <c r="D221" s="124"/>
      <c r="E221" s="122"/>
    </row>
    <row r="222" spans="1:5">
      <c r="A222" s="113"/>
      <c r="B222" s="113"/>
      <c r="C222" s="125"/>
      <c r="D222" s="124"/>
      <c r="E222" s="122"/>
    </row>
    <row r="223" spans="1:5">
      <c r="A223" s="113"/>
      <c r="B223" s="113"/>
      <c r="C223" s="125"/>
      <c r="D223" s="124"/>
      <c r="E223" s="122"/>
    </row>
    <row r="224" spans="1:5">
      <c r="A224" s="113"/>
      <c r="B224" s="113"/>
      <c r="C224" s="125"/>
      <c r="D224" s="124"/>
      <c r="E224" s="122"/>
    </row>
    <row r="225" spans="1:5">
      <c r="A225" s="113"/>
      <c r="B225" s="113"/>
      <c r="C225" s="125"/>
      <c r="D225" s="124"/>
      <c r="E225" s="122"/>
    </row>
    <row r="226" spans="1:5">
      <c r="A226" s="113"/>
      <c r="B226" s="113"/>
      <c r="C226" s="125"/>
      <c r="D226" s="124"/>
      <c r="E226" s="122"/>
    </row>
    <row r="227" spans="1:5">
      <c r="A227" s="113"/>
      <c r="B227" s="113"/>
      <c r="C227" s="125"/>
      <c r="D227" s="124"/>
      <c r="E227" s="122"/>
    </row>
    <row r="228" spans="1:5">
      <c r="A228" s="113"/>
      <c r="B228" s="113"/>
      <c r="C228" s="125"/>
      <c r="D228" s="124"/>
      <c r="E228" s="122"/>
    </row>
    <row r="229" spans="1:5">
      <c r="A229" s="113"/>
      <c r="B229" s="113"/>
      <c r="C229" s="125"/>
      <c r="D229" s="124"/>
      <c r="E229" s="122"/>
    </row>
    <row r="230" spans="1:5">
      <c r="A230" s="113"/>
      <c r="B230" s="113"/>
      <c r="C230" s="125"/>
      <c r="D230" s="124"/>
      <c r="E230" s="122"/>
    </row>
    <row r="231" spans="1:5">
      <c r="A231" s="113"/>
      <c r="B231" s="113"/>
      <c r="C231" s="125"/>
      <c r="D231" s="124"/>
      <c r="E231" s="122"/>
    </row>
    <row r="232" spans="1:5">
      <c r="A232" s="113"/>
      <c r="B232" s="113"/>
      <c r="C232" s="125"/>
      <c r="D232" s="124"/>
      <c r="E232" s="122"/>
    </row>
    <row r="233" spans="1:5">
      <c r="A233" s="113"/>
      <c r="B233" s="113"/>
      <c r="C233" s="125"/>
      <c r="D233" s="124"/>
      <c r="E233" s="122"/>
    </row>
    <row r="234" spans="1:5">
      <c r="A234" s="113"/>
      <c r="B234" s="113"/>
      <c r="C234" s="125"/>
      <c r="D234" s="124"/>
      <c r="E234" s="122"/>
    </row>
    <row r="235" spans="1:5">
      <c r="A235" s="113"/>
      <c r="B235" s="113"/>
      <c r="C235" s="125"/>
      <c r="D235" s="124"/>
      <c r="E235" s="122"/>
    </row>
    <row r="236" spans="1:5">
      <c r="A236" s="113"/>
      <c r="B236" s="113"/>
      <c r="C236" s="125"/>
      <c r="D236" s="124"/>
      <c r="E236" s="122"/>
    </row>
    <row r="237" spans="1:5">
      <c r="A237" s="113"/>
      <c r="B237" s="113"/>
      <c r="C237" s="125"/>
      <c r="D237" s="124"/>
      <c r="E237" s="122"/>
    </row>
    <row r="238" spans="1:5">
      <c r="A238" s="113"/>
      <c r="B238" s="113"/>
      <c r="C238" s="125"/>
      <c r="D238" s="124"/>
      <c r="E238" s="122"/>
    </row>
    <row r="239" spans="1:5">
      <c r="A239" s="113"/>
      <c r="B239" s="113"/>
      <c r="C239" s="125"/>
      <c r="D239" s="124"/>
      <c r="E239" s="122"/>
    </row>
    <row r="240" spans="1:5">
      <c r="A240" s="113"/>
      <c r="B240" s="113"/>
      <c r="C240" s="125"/>
      <c r="D240" s="124"/>
      <c r="E240" s="122"/>
    </row>
    <row r="241" spans="1:5">
      <c r="A241" s="113"/>
      <c r="B241" s="113"/>
      <c r="C241" s="125"/>
      <c r="D241" s="124"/>
      <c r="E241" s="122"/>
    </row>
    <row r="242" spans="1:5">
      <c r="A242" s="113"/>
      <c r="B242" s="113"/>
      <c r="C242" s="125"/>
      <c r="D242" s="124"/>
      <c r="E242" s="122"/>
    </row>
    <row r="243" spans="1:5">
      <c r="A243" s="113"/>
      <c r="B243" s="113"/>
      <c r="C243" s="125"/>
      <c r="D243" s="124"/>
      <c r="E243" s="122"/>
    </row>
    <row r="244" spans="1:5">
      <c r="A244" s="113"/>
      <c r="B244" s="113"/>
      <c r="C244" s="125"/>
      <c r="D244" s="124"/>
      <c r="E244" s="122"/>
    </row>
    <row r="245" spans="1:5">
      <c r="A245" s="113"/>
      <c r="B245" s="113"/>
      <c r="C245" s="125"/>
      <c r="D245" s="124"/>
      <c r="E245" s="122"/>
    </row>
    <row r="246" spans="1:5">
      <c r="A246" s="113"/>
      <c r="B246" s="113"/>
      <c r="C246" s="125"/>
      <c r="D246" s="124"/>
      <c r="E246" s="122"/>
    </row>
    <row r="247" spans="1:5">
      <c r="A247" s="113"/>
      <c r="B247" s="113"/>
      <c r="C247" s="125"/>
      <c r="D247" s="124"/>
      <c r="E247" s="122"/>
    </row>
    <row r="248" spans="1:5">
      <c r="A248" s="113"/>
      <c r="B248" s="113"/>
      <c r="C248" s="125"/>
      <c r="D248" s="124"/>
      <c r="E248" s="122"/>
    </row>
    <row r="249" spans="1:5">
      <c r="A249" s="113"/>
      <c r="B249" s="113"/>
      <c r="C249" s="125"/>
      <c r="D249" s="124"/>
      <c r="E249" s="122"/>
    </row>
    <row r="250" spans="1:5">
      <c r="A250" s="113"/>
      <c r="B250" s="113"/>
      <c r="C250" s="125"/>
      <c r="D250" s="124"/>
      <c r="E250" s="122"/>
    </row>
    <row r="251" spans="1:5">
      <c r="A251" s="113"/>
      <c r="B251" s="113"/>
      <c r="C251" s="125"/>
      <c r="D251" s="124"/>
      <c r="E251" s="122"/>
    </row>
    <row r="252" spans="1:5">
      <c r="A252" s="113"/>
      <c r="B252" s="113"/>
      <c r="C252" s="125"/>
      <c r="D252" s="124"/>
      <c r="E252" s="122"/>
    </row>
    <row r="253" spans="1:5">
      <c r="A253" s="113"/>
      <c r="B253" s="113"/>
      <c r="C253" s="125"/>
      <c r="D253" s="124"/>
      <c r="E253" s="122"/>
    </row>
    <row r="254" spans="1:5">
      <c r="A254" s="113"/>
      <c r="B254" s="113"/>
      <c r="C254" s="125"/>
      <c r="D254" s="124"/>
      <c r="E254" s="122"/>
    </row>
    <row r="255" spans="1:5">
      <c r="A255" s="113"/>
      <c r="B255" s="113"/>
      <c r="C255" s="125"/>
      <c r="D255" s="124"/>
      <c r="E255" s="122"/>
    </row>
    <row r="256" spans="1:5">
      <c r="A256" s="113"/>
      <c r="B256" s="113"/>
      <c r="C256" s="125"/>
      <c r="D256" s="124"/>
      <c r="E256" s="122"/>
    </row>
    <row r="257" spans="1:5">
      <c r="A257" s="113"/>
      <c r="B257" s="113"/>
      <c r="C257" s="125"/>
      <c r="D257" s="124"/>
      <c r="E257" s="122"/>
    </row>
    <row r="258" spans="1:5">
      <c r="A258" s="113"/>
      <c r="B258" s="113"/>
      <c r="C258" s="125"/>
      <c r="D258" s="124"/>
      <c r="E258" s="122"/>
    </row>
    <row r="259" spans="1:5">
      <c r="A259" s="113"/>
      <c r="B259" s="113"/>
      <c r="C259" s="125"/>
      <c r="D259" s="124"/>
      <c r="E259" s="122"/>
    </row>
    <row r="260" spans="1:5">
      <c r="A260" s="113"/>
      <c r="B260" s="113"/>
      <c r="C260" s="125"/>
      <c r="D260" s="124"/>
      <c r="E260" s="122"/>
    </row>
    <row r="261" spans="1:5">
      <c r="A261" s="113"/>
      <c r="B261" s="113"/>
      <c r="C261" s="125"/>
      <c r="D261" s="124"/>
      <c r="E261" s="122"/>
    </row>
    <row r="262" spans="1:5">
      <c r="A262" s="113"/>
      <c r="B262" s="113"/>
      <c r="C262" s="125"/>
      <c r="D262" s="124"/>
      <c r="E262" s="122"/>
    </row>
    <row r="263" spans="1:5">
      <c r="A263" s="113"/>
      <c r="B263" s="113"/>
      <c r="C263" s="125"/>
      <c r="D263" s="124"/>
      <c r="E263" s="122"/>
    </row>
    <row r="264" spans="1:5">
      <c r="A264" s="113"/>
      <c r="B264" s="113"/>
      <c r="C264" s="125"/>
      <c r="D264" s="124"/>
      <c r="E264" s="122"/>
    </row>
    <row r="265" spans="1:5">
      <c r="A265" s="113"/>
      <c r="B265" s="113"/>
      <c r="C265" s="125"/>
      <c r="D265" s="124"/>
      <c r="E265" s="122"/>
    </row>
    <row r="266" spans="1:5">
      <c r="A266" s="113"/>
      <c r="B266" s="113"/>
      <c r="C266" s="125"/>
      <c r="D266" s="124"/>
      <c r="E266" s="122"/>
    </row>
    <row r="267" spans="1:5">
      <c r="A267" s="113"/>
      <c r="B267" s="113"/>
      <c r="C267" s="125"/>
      <c r="D267" s="124"/>
      <c r="E267" s="122"/>
    </row>
    <row r="268" spans="1:5">
      <c r="A268" s="113"/>
      <c r="B268" s="113"/>
      <c r="C268" s="125"/>
      <c r="D268" s="124"/>
      <c r="E268" s="122"/>
    </row>
    <row r="269" spans="1:5">
      <c r="A269" s="113"/>
      <c r="B269" s="113"/>
      <c r="C269" s="125"/>
      <c r="D269" s="124"/>
      <c r="E269" s="122"/>
    </row>
    <row r="270" spans="1:5">
      <c r="A270" s="113"/>
      <c r="B270" s="113"/>
      <c r="C270" s="125"/>
      <c r="D270" s="124"/>
      <c r="E270" s="122"/>
    </row>
    <row r="271" spans="1:5">
      <c r="A271" s="113"/>
      <c r="B271" s="113"/>
      <c r="C271" s="125"/>
      <c r="D271" s="124"/>
      <c r="E271" s="122"/>
    </row>
    <row r="272" spans="1:5">
      <c r="A272" s="113"/>
      <c r="B272" s="113"/>
      <c r="C272" s="125"/>
      <c r="D272" s="124"/>
      <c r="E272" s="122"/>
    </row>
    <row r="273" spans="1:5">
      <c r="A273" s="113"/>
      <c r="B273" s="113"/>
      <c r="C273" s="125"/>
      <c r="D273" s="124"/>
      <c r="E273" s="122"/>
    </row>
    <row r="274" spans="1:5">
      <c r="A274" s="113"/>
      <c r="B274" s="113"/>
      <c r="C274" s="125"/>
      <c r="D274" s="124"/>
      <c r="E274" s="122"/>
    </row>
    <row r="275" spans="1:5">
      <c r="A275" s="113"/>
      <c r="B275" s="113"/>
      <c r="C275" s="125"/>
      <c r="D275" s="124"/>
      <c r="E275" s="122"/>
    </row>
    <row r="276" spans="1:5">
      <c r="A276" s="113"/>
      <c r="B276" s="113"/>
      <c r="C276" s="125"/>
      <c r="D276" s="124"/>
      <c r="E276" s="122"/>
    </row>
    <row r="277" spans="1:5">
      <c r="A277" s="113"/>
      <c r="B277" s="113"/>
      <c r="C277" s="125"/>
      <c r="D277" s="124"/>
      <c r="E277" s="122"/>
    </row>
    <row r="278" spans="1:5">
      <c r="A278" s="113"/>
      <c r="B278" s="113"/>
      <c r="C278" s="125"/>
      <c r="D278" s="124"/>
      <c r="E278" s="122"/>
    </row>
    <row r="279" spans="1:5">
      <c r="A279" s="113"/>
      <c r="B279" s="113"/>
      <c r="C279" s="125"/>
      <c r="D279" s="124"/>
      <c r="E279" s="122"/>
    </row>
    <row r="280" spans="1:5">
      <c r="A280" s="113"/>
      <c r="B280" s="113"/>
      <c r="C280" s="125"/>
      <c r="D280" s="124"/>
      <c r="E280" s="122"/>
    </row>
    <row r="281" spans="1:5">
      <c r="A281" s="113"/>
      <c r="B281" s="113"/>
      <c r="C281" s="125"/>
      <c r="D281" s="124"/>
      <c r="E281" s="122"/>
    </row>
    <row r="282" spans="1:5">
      <c r="A282" s="113"/>
      <c r="B282" s="113"/>
      <c r="C282" s="125"/>
      <c r="D282" s="124"/>
      <c r="E282" s="122"/>
    </row>
    <row r="283" spans="1:5">
      <c r="A283" s="113"/>
      <c r="B283" s="113"/>
      <c r="C283" s="125"/>
      <c r="D283" s="124"/>
      <c r="E283" s="122"/>
    </row>
    <row r="284" spans="1:5">
      <c r="A284" s="113"/>
      <c r="B284" s="113"/>
      <c r="C284" s="125"/>
      <c r="D284" s="124"/>
      <c r="E284" s="122"/>
    </row>
    <row r="285" spans="1:5">
      <c r="A285" s="113"/>
      <c r="B285" s="113"/>
      <c r="C285" s="125"/>
      <c r="D285" s="124"/>
      <c r="E285" s="122"/>
    </row>
    <row r="286" spans="1:5">
      <c r="A286" s="113"/>
      <c r="B286" s="113"/>
      <c r="C286" s="125"/>
      <c r="D286" s="124"/>
      <c r="E286" s="122"/>
    </row>
    <row r="287" spans="1:5">
      <c r="A287" s="113"/>
      <c r="B287" s="113"/>
      <c r="C287" s="125"/>
      <c r="D287" s="124"/>
      <c r="E287" s="122"/>
    </row>
    <row r="288" spans="1:5">
      <c r="A288" s="113"/>
      <c r="B288" s="113"/>
      <c r="C288" s="123"/>
      <c r="D288" s="124"/>
      <c r="E288" s="122"/>
    </row>
    <row r="289" spans="1:5">
      <c r="A289" s="113"/>
      <c r="B289" s="113"/>
      <c r="C289" s="125"/>
      <c r="D289" s="124"/>
      <c r="E289" s="122"/>
    </row>
    <row r="290" spans="1:5">
      <c r="A290" s="113"/>
      <c r="B290" s="113"/>
      <c r="C290" s="125"/>
      <c r="D290" s="124"/>
      <c r="E290" s="122"/>
    </row>
    <row r="291" spans="1:5">
      <c r="A291" s="113"/>
      <c r="B291" s="113"/>
      <c r="C291" s="125"/>
      <c r="D291" s="124"/>
      <c r="E291" s="122"/>
    </row>
    <row r="292" spans="1:5">
      <c r="A292" s="113"/>
      <c r="B292" s="113"/>
      <c r="C292" s="125"/>
      <c r="D292" s="124"/>
      <c r="E292" s="122"/>
    </row>
    <row r="293" spans="1:5">
      <c r="A293" s="113"/>
      <c r="B293" s="113"/>
      <c r="C293" s="125"/>
      <c r="D293" s="124"/>
      <c r="E293" s="122"/>
    </row>
    <row r="294" spans="1:5">
      <c r="A294" s="113"/>
      <c r="B294" s="113"/>
      <c r="C294" s="125"/>
      <c r="D294" s="124"/>
      <c r="E294" s="122"/>
    </row>
    <row r="295" spans="1:5">
      <c r="A295" s="113"/>
      <c r="B295" s="113"/>
      <c r="C295" s="125"/>
      <c r="D295" s="124"/>
      <c r="E295" s="122"/>
    </row>
    <row r="296" spans="1:5">
      <c r="A296" s="113"/>
      <c r="B296" s="113"/>
      <c r="C296" s="125"/>
      <c r="D296" s="124"/>
      <c r="E296" s="122"/>
    </row>
    <row r="297" spans="1:5">
      <c r="A297" s="113"/>
      <c r="B297" s="113"/>
      <c r="C297" s="125"/>
      <c r="D297" s="124"/>
      <c r="E297" s="122"/>
    </row>
    <row r="298" spans="1:5">
      <c r="A298" s="113"/>
      <c r="B298" s="113"/>
      <c r="C298" s="125"/>
      <c r="D298" s="124"/>
      <c r="E298" s="122"/>
    </row>
    <row r="299" spans="1:5">
      <c r="A299" s="113"/>
      <c r="B299" s="113"/>
      <c r="C299" s="125"/>
      <c r="D299" s="124"/>
      <c r="E299" s="122"/>
    </row>
    <row r="300" spans="1:5">
      <c r="A300" s="113"/>
      <c r="B300" s="113"/>
      <c r="C300" s="125"/>
      <c r="D300" s="124"/>
      <c r="E300" s="122"/>
    </row>
    <row r="301" spans="1:5">
      <c r="A301" s="113"/>
      <c r="B301" s="113"/>
      <c r="C301" s="125"/>
      <c r="D301" s="124"/>
      <c r="E301" s="122"/>
    </row>
    <row r="302" spans="1:5">
      <c r="A302" s="113"/>
      <c r="B302" s="113"/>
      <c r="C302" s="125"/>
      <c r="D302" s="124"/>
      <c r="E302" s="122"/>
    </row>
    <row r="303" spans="1:5">
      <c r="A303" s="113"/>
      <c r="B303" s="113"/>
      <c r="C303" s="125"/>
      <c r="D303" s="124"/>
      <c r="E303" s="122"/>
    </row>
    <row r="304" spans="1:5">
      <c r="A304" s="113"/>
      <c r="B304" s="113"/>
      <c r="C304" s="125"/>
      <c r="D304" s="124"/>
      <c r="E304" s="122"/>
    </row>
    <row r="305" spans="1:5">
      <c r="A305" s="113"/>
      <c r="B305" s="113"/>
      <c r="C305" s="125"/>
      <c r="D305" s="124"/>
      <c r="E305" s="122"/>
    </row>
    <row r="306" spans="1:5">
      <c r="A306" s="113"/>
      <c r="B306" s="113"/>
      <c r="C306" s="125"/>
      <c r="D306" s="124"/>
      <c r="E306" s="122"/>
    </row>
    <row r="307" spans="1:5">
      <c r="A307" s="113"/>
      <c r="B307" s="113"/>
      <c r="C307" s="125"/>
      <c r="D307" s="124"/>
      <c r="E307" s="122"/>
    </row>
    <row r="308" spans="1:5">
      <c r="A308" s="113"/>
      <c r="B308" s="113"/>
      <c r="C308" s="125"/>
      <c r="D308" s="124"/>
      <c r="E308" s="122"/>
    </row>
    <row r="309" spans="1:5">
      <c r="A309" s="113"/>
      <c r="B309" s="113"/>
      <c r="C309" s="125"/>
      <c r="D309" s="124"/>
      <c r="E309" s="122"/>
    </row>
    <row r="310" spans="1:5">
      <c r="A310" s="113"/>
      <c r="B310" s="113"/>
      <c r="C310" s="125"/>
      <c r="D310" s="124"/>
      <c r="E310" s="122"/>
    </row>
    <row r="311" spans="1:5">
      <c r="A311" s="113"/>
      <c r="B311" s="113"/>
      <c r="C311" s="123"/>
      <c r="D311" s="124"/>
      <c r="E311" s="122"/>
    </row>
    <row r="312" spans="1:5">
      <c r="A312" s="113"/>
      <c r="B312" s="113"/>
      <c r="C312" s="123"/>
      <c r="D312" s="124"/>
      <c r="E312" s="122"/>
    </row>
  </sheetData>
  <conditionalFormatting sqref="D29 C29:C312">
    <cfRule type="cellIs" dxfId="1" priority="1" operator="equal">
      <formula>9999</formula>
    </cfRule>
  </conditionalFormatting>
  <hyperlinks>
    <hyperlink ref="A1" location="Índice!A1" display="Índice" xr:uid="{92647C63-CA86-418F-AC65-529705564296}"/>
    <hyperlink ref="C2" r:id="rId1" xr:uid="{991A6A5A-709C-49DB-A167-DAEEB1729E85}"/>
  </hyperlinks>
  <pageMargins left="0.7" right="0.7" top="0.75" bottom="0.75" header="0.3" footer="0.3"/>
  <pageSetup paperSize="9" orientation="portrait"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2607A-BE87-437F-9D88-CF4155BC44E4}">
  <dimension ref="A1:M304"/>
  <sheetViews>
    <sheetView showGridLines="0" workbookViewId="0"/>
  </sheetViews>
  <sheetFormatPr defaultColWidth="9.1796875" defaultRowHeight="13"/>
  <cols>
    <col min="1" max="1" width="13.1796875" style="30" bestFit="1" customWidth="1"/>
    <col min="2" max="2" width="60.81640625" style="30" bestFit="1" customWidth="1"/>
    <col min="3" max="3" width="23.1796875" style="116" customWidth="1"/>
    <col min="4" max="4" width="23.81640625" style="116" customWidth="1"/>
    <col min="5" max="10" width="18.7265625" style="30" customWidth="1"/>
    <col min="11" max="12" width="9.1796875" style="39"/>
    <col min="13" max="16384" width="9.1796875" style="30"/>
  </cols>
  <sheetData>
    <row r="1" spans="1:13" ht="15" customHeight="1">
      <c r="A1" s="98" t="s">
        <v>46</v>
      </c>
      <c r="C1" s="40" t="s">
        <v>782</v>
      </c>
      <c r="D1" s="40" t="s">
        <v>783</v>
      </c>
      <c r="E1" s="99"/>
      <c r="F1" s="99"/>
      <c r="G1" s="99"/>
      <c r="H1" s="99"/>
      <c r="I1" s="99"/>
      <c r="J1" s="99"/>
    </row>
    <row r="2" spans="1:13" ht="60">
      <c r="A2" s="40" t="s">
        <v>739</v>
      </c>
      <c r="B2" s="40" t="s">
        <v>740</v>
      </c>
      <c r="C2" s="100" t="s">
        <v>169</v>
      </c>
      <c r="D2" s="91" t="s">
        <v>741</v>
      </c>
      <c r="E2" s="42"/>
      <c r="F2" s="42"/>
      <c r="G2" s="42"/>
      <c r="H2" s="42"/>
      <c r="I2" s="42"/>
      <c r="J2" s="42"/>
    </row>
    <row r="3" spans="1:13" ht="13.5" thickBot="1">
      <c r="A3" s="102"/>
      <c r="B3" s="102"/>
      <c r="C3" s="103" t="s">
        <v>1010</v>
      </c>
      <c r="D3" s="103" t="s">
        <v>1010</v>
      </c>
      <c r="E3" s="99"/>
      <c r="F3" s="99"/>
      <c r="G3" s="99"/>
      <c r="H3" s="99"/>
      <c r="I3" s="99"/>
      <c r="J3" s="99"/>
    </row>
    <row r="4" spans="1:13">
      <c r="A4" s="117" t="s">
        <v>86</v>
      </c>
      <c r="B4" s="108" t="s">
        <v>15</v>
      </c>
      <c r="C4" s="118">
        <v>11.72</v>
      </c>
      <c r="D4" s="119">
        <v>17.399999999999999</v>
      </c>
      <c r="E4" s="126"/>
      <c r="F4" s="166"/>
      <c r="G4" s="166"/>
      <c r="H4" s="166"/>
      <c r="I4" s="166"/>
      <c r="J4" s="166"/>
      <c r="M4" s="124"/>
    </row>
    <row r="5" spans="1:13">
      <c r="A5" s="120" t="s">
        <v>761</v>
      </c>
      <c r="B5" s="113" t="s">
        <v>762</v>
      </c>
      <c r="C5" s="114">
        <v>11.95</v>
      </c>
      <c r="D5" s="121">
        <v>19.5</v>
      </c>
      <c r="E5" s="126"/>
      <c r="F5" s="125"/>
      <c r="G5" s="122"/>
      <c r="H5" s="122"/>
      <c r="I5" s="122"/>
      <c r="J5" s="122"/>
      <c r="K5" s="127"/>
      <c r="M5" s="124"/>
    </row>
    <row r="6" spans="1:13">
      <c r="A6" s="120" t="s">
        <v>763</v>
      </c>
      <c r="B6" s="113" t="s">
        <v>764</v>
      </c>
      <c r="C6" s="114">
        <v>10.1</v>
      </c>
      <c r="D6" s="121">
        <v>16</v>
      </c>
      <c r="E6" s="126"/>
      <c r="F6" s="125"/>
      <c r="G6" s="122"/>
      <c r="H6" s="122"/>
      <c r="I6" s="122"/>
      <c r="J6" s="122"/>
      <c r="K6" s="127"/>
      <c r="M6" s="124"/>
    </row>
    <row r="7" spans="1:13">
      <c r="A7" s="120" t="s">
        <v>765</v>
      </c>
      <c r="B7" s="113" t="s">
        <v>766</v>
      </c>
      <c r="C7" s="114">
        <v>10.98</v>
      </c>
      <c r="D7" s="121">
        <v>15.7</v>
      </c>
      <c r="E7" s="126"/>
      <c r="F7" s="125"/>
      <c r="G7" s="122"/>
      <c r="H7" s="122"/>
      <c r="I7" s="122"/>
      <c r="J7" s="122"/>
      <c r="K7" s="127"/>
      <c r="M7" s="124"/>
    </row>
    <row r="8" spans="1:13">
      <c r="A8" s="120" t="s">
        <v>767</v>
      </c>
      <c r="B8" s="113" t="s">
        <v>768</v>
      </c>
      <c r="C8" s="114">
        <v>10.91</v>
      </c>
      <c r="D8" s="121">
        <v>15.2</v>
      </c>
      <c r="E8" s="126"/>
      <c r="F8" s="125"/>
      <c r="G8" s="122"/>
      <c r="H8" s="122"/>
      <c r="I8" s="122"/>
      <c r="J8" s="122"/>
      <c r="K8" s="127"/>
      <c r="M8" s="124"/>
    </row>
    <row r="9" spans="1:13">
      <c r="A9" s="120" t="s">
        <v>769</v>
      </c>
      <c r="B9" s="113" t="s">
        <v>770</v>
      </c>
      <c r="C9" s="114">
        <v>13.78</v>
      </c>
      <c r="D9" s="121">
        <v>17</v>
      </c>
      <c r="E9" s="126"/>
      <c r="F9" s="125"/>
      <c r="G9" s="122"/>
      <c r="H9" s="122"/>
      <c r="I9" s="122"/>
      <c r="J9" s="122"/>
      <c r="K9" s="127"/>
      <c r="M9" s="124"/>
    </row>
    <row r="10" spans="1:13">
      <c r="A10" s="120" t="s">
        <v>771</v>
      </c>
      <c r="B10" s="113" t="s">
        <v>772</v>
      </c>
      <c r="C10" s="114">
        <v>12.56</v>
      </c>
      <c r="D10" s="121">
        <v>18.7</v>
      </c>
      <c r="E10" s="126"/>
      <c r="F10" s="125"/>
      <c r="G10" s="122"/>
      <c r="H10" s="122"/>
      <c r="I10" s="122"/>
      <c r="J10" s="122"/>
      <c r="K10" s="127"/>
      <c r="M10" s="124"/>
    </row>
    <row r="11" spans="1:13">
      <c r="A11" s="120" t="s">
        <v>773</v>
      </c>
      <c r="B11" s="113" t="s">
        <v>774</v>
      </c>
      <c r="C11" s="114">
        <v>12.78</v>
      </c>
      <c r="D11" s="121">
        <v>21</v>
      </c>
      <c r="E11" s="126"/>
      <c r="F11" s="125"/>
      <c r="G11" s="122"/>
      <c r="H11" s="122"/>
      <c r="I11" s="122"/>
      <c r="J11" s="122"/>
      <c r="K11" s="127"/>
      <c r="M11" s="124"/>
    </row>
    <row r="12" spans="1:13">
      <c r="A12" s="120"/>
      <c r="B12" s="113"/>
      <c r="C12" s="128"/>
      <c r="D12" s="129"/>
      <c r="E12" s="130"/>
      <c r="F12" s="125"/>
      <c r="G12" s="122"/>
      <c r="H12" s="122"/>
      <c r="I12" s="122"/>
      <c r="J12" s="122"/>
      <c r="M12" s="124"/>
    </row>
    <row r="13" spans="1:13">
      <c r="A13" s="120"/>
      <c r="B13" s="113"/>
      <c r="C13" s="128"/>
      <c r="D13" s="131"/>
      <c r="E13" s="130"/>
      <c r="F13" s="122"/>
      <c r="G13" s="122"/>
      <c r="H13" s="122"/>
      <c r="I13" s="122"/>
      <c r="J13" s="122"/>
      <c r="M13" s="124"/>
    </row>
    <row r="14" spans="1:13">
      <c r="A14" s="120"/>
      <c r="B14" s="113"/>
      <c r="C14" s="128"/>
      <c r="D14" s="131"/>
      <c r="E14" s="130"/>
      <c r="F14" s="122"/>
      <c r="G14" s="122"/>
      <c r="H14" s="122"/>
      <c r="I14" s="122"/>
      <c r="J14" s="122"/>
      <c r="M14" s="124"/>
    </row>
    <row r="15" spans="1:13">
      <c r="A15" s="120"/>
      <c r="B15" s="113"/>
      <c r="C15" s="128"/>
      <c r="D15" s="131"/>
      <c r="E15" s="130"/>
      <c r="F15" s="122"/>
      <c r="G15" s="122"/>
      <c r="H15" s="122"/>
      <c r="I15" s="122"/>
      <c r="J15" s="122"/>
      <c r="M15" s="124"/>
    </row>
    <row r="16" spans="1:13">
      <c r="A16" s="120"/>
      <c r="B16" s="113"/>
      <c r="C16" s="128"/>
      <c r="D16" s="131"/>
      <c r="E16" s="130"/>
      <c r="F16" s="122"/>
      <c r="G16" s="122"/>
      <c r="H16" s="122"/>
      <c r="I16" s="122"/>
      <c r="J16" s="122"/>
      <c r="M16" s="124"/>
    </row>
    <row r="17" spans="1:13">
      <c r="A17" s="120"/>
      <c r="B17" s="113"/>
      <c r="C17" s="128"/>
      <c r="D17" s="131"/>
      <c r="E17" s="130"/>
      <c r="F17" s="122"/>
      <c r="G17" s="122"/>
      <c r="H17" s="122"/>
      <c r="I17" s="122"/>
      <c r="J17" s="122"/>
      <c r="M17" s="124"/>
    </row>
    <row r="18" spans="1:13">
      <c r="A18" s="120"/>
      <c r="B18" s="113"/>
      <c r="C18" s="128"/>
      <c r="D18" s="131"/>
      <c r="E18" s="130"/>
      <c r="F18" s="122"/>
      <c r="G18" s="122"/>
      <c r="H18" s="122"/>
      <c r="I18" s="122"/>
      <c r="J18" s="122"/>
      <c r="M18" s="124"/>
    </row>
    <row r="19" spans="1:13">
      <c r="A19" s="120"/>
      <c r="B19" s="113"/>
      <c r="C19" s="128"/>
      <c r="D19" s="131"/>
      <c r="E19" s="130"/>
      <c r="F19" s="122"/>
      <c r="G19" s="122"/>
      <c r="H19" s="122"/>
      <c r="I19" s="122"/>
      <c r="J19" s="122"/>
      <c r="M19" s="124"/>
    </row>
    <row r="20" spans="1:13">
      <c r="A20" s="120"/>
      <c r="B20" s="113"/>
      <c r="C20" s="128"/>
      <c r="D20" s="131"/>
      <c r="E20" s="130"/>
      <c r="F20" s="122"/>
      <c r="G20" s="122"/>
      <c r="H20" s="122"/>
      <c r="I20" s="122"/>
      <c r="J20" s="122"/>
      <c r="M20" s="124"/>
    </row>
    <row r="21" spans="1:13">
      <c r="A21" s="120"/>
      <c r="B21" s="113"/>
      <c r="C21" s="123"/>
      <c r="D21" s="124"/>
      <c r="E21" s="130"/>
      <c r="F21" s="122"/>
      <c r="G21" s="122"/>
      <c r="H21" s="122"/>
      <c r="I21" s="122"/>
      <c r="J21" s="122"/>
      <c r="M21" s="124"/>
    </row>
    <row r="22" spans="1:13">
      <c r="A22" s="120"/>
      <c r="B22" s="113"/>
      <c r="C22" s="123"/>
      <c r="D22" s="124"/>
      <c r="E22" s="130"/>
      <c r="F22" s="122"/>
      <c r="G22" s="122"/>
      <c r="H22" s="122"/>
      <c r="I22" s="122"/>
      <c r="J22" s="122"/>
      <c r="M22" s="124"/>
    </row>
    <row r="23" spans="1:13">
      <c r="A23" s="113"/>
      <c r="B23" s="113"/>
      <c r="C23" s="123"/>
      <c r="D23" s="124"/>
      <c r="E23" s="130"/>
      <c r="F23" s="122"/>
      <c r="G23" s="122"/>
      <c r="H23" s="122"/>
      <c r="I23" s="122"/>
      <c r="J23" s="122"/>
      <c r="M23" s="124"/>
    </row>
    <row r="24" spans="1:13">
      <c r="A24" s="113"/>
      <c r="B24" s="113"/>
      <c r="C24" s="123"/>
      <c r="D24" s="124"/>
      <c r="E24" s="130"/>
      <c r="F24" s="122"/>
      <c r="G24" s="122"/>
      <c r="H24" s="122"/>
      <c r="I24" s="122"/>
      <c r="J24" s="122"/>
      <c r="M24" s="124"/>
    </row>
    <row r="25" spans="1:13">
      <c r="A25" s="113"/>
      <c r="B25" s="113"/>
      <c r="C25" s="123"/>
      <c r="D25" s="124"/>
      <c r="E25" s="130"/>
      <c r="F25" s="122"/>
      <c r="G25" s="122"/>
      <c r="H25" s="122"/>
      <c r="I25" s="122"/>
      <c r="J25" s="122"/>
      <c r="M25" s="124"/>
    </row>
    <row r="26" spans="1:13">
      <c r="A26" s="113"/>
      <c r="B26" s="113"/>
      <c r="C26" s="123"/>
      <c r="D26" s="124"/>
      <c r="E26" s="130"/>
      <c r="F26" s="122"/>
      <c r="G26" s="122"/>
      <c r="H26" s="122"/>
      <c r="I26" s="122"/>
      <c r="J26" s="122"/>
      <c r="M26" s="124"/>
    </row>
    <row r="27" spans="1:13">
      <c r="A27" s="113"/>
      <c r="B27" s="113"/>
      <c r="C27" s="123"/>
      <c r="D27" s="124"/>
      <c r="E27" s="130"/>
      <c r="F27" s="122"/>
      <c r="G27" s="122"/>
      <c r="H27" s="122"/>
      <c r="I27" s="122"/>
      <c r="J27" s="122"/>
      <c r="M27" s="124"/>
    </row>
    <row r="28" spans="1:13">
      <c r="A28" s="113"/>
      <c r="B28" s="113"/>
      <c r="C28" s="123"/>
      <c r="D28" s="124"/>
      <c r="E28" s="130"/>
      <c r="F28" s="122"/>
      <c r="G28" s="122"/>
      <c r="H28" s="122"/>
      <c r="I28" s="122"/>
      <c r="J28" s="122"/>
      <c r="M28" s="124"/>
    </row>
    <row r="29" spans="1:13">
      <c r="A29" s="113"/>
      <c r="B29" s="113"/>
      <c r="C29" s="123"/>
      <c r="D29" s="124"/>
      <c r="E29" s="130"/>
      <c r="F29" s="122"/>
      <c r="G29" s="122"/>
      <c r="H29" s="122"/>
      <c r="I29" s="122"/>
      <c r="J29" s="122"/>
      <c r="M29" s="124"/>
    </row>
    <row r="30" spans="1:13">
      <c r="A30" s="113"/>
      <c r="B30" s="113"/>
      <c r="C30" s="123"/>
      <c r="D30" s="124"/>
      <c r="E30" s="130"/>
      <c r="F30" s="122"/>
      <c r="G30" s="122"/>
      <c r="H30" s="122"/>
      <c r="I30" s="122"/>
      <c r="J30" s="122"/>
      <c r="M30" s="124"/>
    </row>
    <row r="31" spans="1:13" ht="9.75" customHeight="1">
      <c r="A31" s="113"/>
      <c r="B31" s="113"/>
      <c r="C31" s="123"/>
      <c r="D31" s="124"/>
      <c r="E31" s="130"/>
      <c r="F31" s="122"/>
      <c r="G31" s="122"/>
      <c r="H31" s="122"/>
      <c r="I31" s="122"/>
      <c r="J31" s="122"/>
      <c r="M31" s="124"/>
    </row>
    <row r="32" spans="1:13">
      <c r="A32" s="113"/>
      <c r="B32" s="113"/>
      <c r="C32" s="123"/>
      <c r="D32" s="124"/>
      <c r="E32" s="130"/>
      <c r="F32" s="122"/>
      <c r="G32" s="122"/>
      <c r="H32" s="122"/>
      <c r="I32" s="122"/>
      <c r="J32" s="122"/>
      <c r="M32" s="124"/>
    </row>
    <row r="33" spans="1:13">
      <c r="A33" s="113"/>
      <c r="B33" s="113"/>
      <c r="C33" s="123"/>
      <c r="D33" s="124"/>
      <c r="E33" s="130"/>
      <c r="F33" s="122"/>
      <c r="G33" s="122"/>
      <c r="H33" s="122"/>
      <c r="I33" s="122"/>
      <c r="J33" s="122"/>
      <c r="M33" s="124"/>
    </row>
    <row r="34" spans="1:13">
      <c r="A34" s="113"/>
      <c r="B34" s="113"/>
      <c r="C34" s="123"/>
      <c r="D34" s="124"/>
      <c r="E34" s="130"/>
      <c r="F34" s="122"/>
      <c r="G34" s="122"/>
      <c r="H34" s="122"/>
      <c r="I34" s="122"/>
      <c r="J34" s="122"/>
      <c r="M34" s="124"/>
    </row>
    <row r="35" spans="1:13">
      <c r="A35" s="113"/>
      <c r="B35" s="113"/>
      <c r="C35" s="123"/>
      <c r="D35" s="124"/>
      <c r="E35" s="130"/>
      <c r="F35" s="122"/>
      <c r="G35" s="122"/>
      <c r="H35" s="122"/>
      <c r="I35" s="122"/>
      <c r="J35" s="122"/>
      <c r="M35" s="124"/>
    </row>
    <row r="36" spans="1:13">
      <c r="A36" s="113"/>
      <c r="B36" s="113"/>
      <c r="C36" s="123"/>
      <c r="D36" s="124"/>
      <c r="E36" s="130"/>
      <c r="F36" s="122"/>
      <c r="G36" s="122"/>
      <c r="H36" s="122"/>
      <c r="I36" s="122"/>
      <c r="J36" s="122"/>
      <c r="M36" s="124"/>
    </row>
    <row r="37" spans="1:13">
      <c r="A37" s="113"/>
      <c r="B37" s="113"/>
      <c r="C37" s="123"/>
      <c r="D37" s="124"/>
      <c r="E37" s="130"/>
      <c r="F37" s="122"/>
      <c r="G37" s="122"/>
      <c r="H37" s="122"/>
      <c r="I37" s="122"/>
      <c r="J37" s="122"/>
      <c r="M37" s="124"/>
    </row>
    <row r="38" spans="1:13">
      <c r="A38" s="113"/>
      <c r="B38" s="113"/>
      <c r="C38" s="123"/>
      <c r="D38" s="124"/>
      <c r="E38" s="130"/>
      <c r="F38" s="122"/>
      <c r="G38" s="122"/>
      <c r="H38" s="122"/>
      <c r="I38" s="122"/>
      <c r="J38" s="122"/>
      <c r="M38" s="124"/>
    </row>
    <row r="39" spans="1:13">
      <c r="A39" s="113"/>
      <c r="B39" s="113"/>
      <c r="C39" s="123"/>
      <c r="D39" s="124"/>
      <c r="E39" s="130"/>
      <c r="F39" s="122"/>
      <c r="G39" s="122"/>
      <c r="H39" s="122"/>
      <c r="I39" s="122"/>
      <c r="J39" s="122"/>
      <c r="M39" s="124"/>
    </row>
    <row r="40" spans="1:13">
      <c r="A40" s="113"/>
      <c r="B40" s="113"/>
      <c r="C40" s="123"/>
      <c r="D40" s="124"/>
      <c r="E40" s="130"/>
      <c r="F40" s="122"/>
      <c r="G40" s="122"/>
      <c r="H40" s="122"/>
      <c r="I40" s="122"/>
      <c r="J40" s="122"/>
      <c r="M40" s="124"/>
    </row>
    <row r="41" spans="1:13">
      <c r="A41" s="113"/>
      <c r="B41" s="113"/>
      <c r="C41" s="123"/>
      <c r="D41" s="124"/>
      <c r="E41" s="130"/>
      <c r="F41" s="122"/>
      <c r="G41" s="122"/>
      <c r="H41" s="122"/>
      <c r="I41" s="122"/>
      <c r="J41" s="122"/>
      <c r="M41" s="124"/>
    </row>
    <row r="42" spans="1:13">
      <c r="A42" s="113"/>
      <c r="B42" s="113"/>
      <c r="C42" s="123"/>
      <c r="D42" s="124"/>
      <c r="E42" s="130"/>
      <c r="F42" s="122"/>
      <c r="G42" s="122"/>
      <c r="H42" s="122"/>
      <c r="I42" s="122"/>
      <c r="J42" s="122"/>
      <c r="M42" s="124"/>
    </row>
    <row r="43" spans="1:13">
      <c r="A43" s="113"/>
      <c r="B43" s="113"/>
      <c r="C43" s="123"/>
      <c r="D43" s="124"/>
      <c r="E43" s="130"/>
      <c r="F43" s="122"/>
      <c r="G43" s="122"/>
      <c r="H43" s="122"/>
      <c r="I43" s="122"/>
      <c r="J43" s="122"/>
      <c r="M43" s="124"/>
    </row>
    <row r="44" spans="1:13">
      <c r="A44" s="113"/>
      <c r="B44" s="113"/>
      <c r="C44" s="123"/>
      <c r="D44" s="124"/>
      <c r="E44" s="130"/>
      <c r="F44" s="122"/>
      <c r="G44" s="122"/>
      <c r="H44" s="122"/>
      <c r="I44" s="122"/>
      <c r="J44" s="122"/>
      <c r="M44" s="124"/>
    </row>
    <row r="45" spans="1:13">
      <c r="A45" s="113"/>
      <c r="B45" s="113"/>
      <c r="C45" s="123"/>
      <c r="D45" s="124"/>
      <c r="E45" s="130"/>
      <c r="F45" s="122"/>
      <c r="G45" s="122"/>
      <c r="H45" s="122"/>
      <c r="I45" s="122"/>
      <c r="J45" s="122"/>
      <c r="M45" s="124"/>
    </row>
    <row r="46" spans="1:13">
      <c r="A46" s="113"/>
      <c r="B46" s="113"/>
      <c r="C46" s="123"/>
      <c r="D46" s="124"/>
      <c r="E46" s="130"/>
      <c r="F46" s="122"/>
      <c r="G46" s="122"/>
      <c r="H46" s="122"/>
      <c r="I46" s="122"/>
      <c r="J46" s="122"/>
      <c r="M46" s="124"/>
    </row>
    <row r="47" spans="1:13">
      <c r="A47" s="113"/>
      <c r="B47" s="113"/>
      <c r="C47" s="123"/>
      <c r="D47" s="124"/>
      <c r="E47" s="130"/>
      <c r="F47" s="122"/>
      <c r="G47" s="122"/>
      <c r="H47" s="122"/>
      <c r="I47" s="122"/>
      <c r="J47" s="122"/>
      <c r="M47" s="124"/>
    </row>
    <row r="48" spans="1:13">
      <c r="A48" s="113"/>
      <c r="B48" s="113"/>
      <c r="C48" s="123"/>
      <c r="D48" s="124"/>
      <c r="E48" s="130"/>
      <c r="F48" s="122"/>
      <c r="G48" s="122"/>
      <c r="H48" s="122"/>
      <c r="I48" s="122"/>
      <c r="J48" s="122"/>
      <c r="M48" s="124"/>
    </row>
    <row r="49" spans="1:13">
      <c r="A49" s="113"/>
      <c r="B49" s="113"/>
      <c r="C49" s="123"/>
      <c r="D49" s="124"/>
      <c r="E49" s="130"/>
      <c r="F49" s="122"/>
      <c r="G49" s="122"/>
      <c r="H49" s="122"/>
      <c r="I49" s="122"/>
      <c r="J49" s="122"/>
      <c r="M49" s="124"/>
    </row>
    <row r="50" spans="1:13">
      <c r="A50" s="113"/>
      <c r="B50" s="113"/>
      <c r="C50" s="123"/>
      <c r="D50" s="124"/>
      <c r="E50" s="130"/>
      <c r="F50" s="122"/>
      <c r="G50" s="122"/>
      <c r="H50" s="122"/>
      <c r="I50" s="122"/>
      <c r="J50" s="122"/>
      <c r="M50" s="124"/>
    </row>
    <row r="51" spans="1:13">
      <c r="A51" s="113"/>
      <c r="B51" s="113"/>
      <c r="C51" s="123"/>
      <c r="D51" s="124"/>
      <c r="E51" s="130"/>
      <c r="F51" s="122"/>
      <c r="G51" s="122"/>
      <c r="H51" s="122"/>
      <c r="I51" s="122"/>
      <c r="J51" s="122"/>
      <c r="M51" s="124"/>
    </row>
    <row r="52" spans="1:13">
      <c r="A52" s="113"/>
      <c r="B52" s="113"/>
      <c r="C52" s="123"/>
      <c r="D52" s="124"/>
      <c r="E52" s="130"/>
      <c r="F52" s="122"/>
      <c r="G52" s="122"/>
      <c r="H52" s="122"/>
      <c r="I52" s="122"/>
      <c r="J52" s="122"/>
      <c r="M52" s="124"/>
    </row>
    <row r="53" spans="1:13">
      <c r="A53" s="113"/>
      <c r="B53" s="113"/>
      <c r="C53" s="123"/>
      <c r="D53" s="124"/>
      <c r="E53" s="130"/>
      <c r="F53" s="122"/>
      <c r="G53" s="122"/>
      <c r="H53" s="122"/>
      <c r="I53" s="122"/>
      <c r="J53" s="122"/>
      <c r="M53" s="124"/>
    </row>
    <row r="54" spans="1:13">
      <c r="A54" s="113"/>
      <c r="B54" s="113"/>
      <c r="C54" s="123"/>
      <c r="D54" s="124"/>
      <c r="E54" s="130"/>
      <c r="F54" s="122"/>
      <c r="G54" s="122"/>
      <c r="H54" s="122"/>
      <c r="I54" s="122"/>
      <c r="J54" s="122"/>
      <c r="M54" s="124"/>
    </row>
    <row r="55" spans="1:13">
      <c r="A55" s="113"/>
      <c r="B55" s="113"/>
      <c r="C55" s="123"/>
      <c r="D55" s="124"/>
      <c r="E55" s="130"/>
      <c r="F55" s="122"/>
      <c r="G55" s="122"/>
      <c r="H55" s="122"/>
      <c r="I55" s="122"/>
      <c r="J55" s="122"/>
      <c r="M55" s="124"/>
    </row>
    <row r="56" spans="1:13">
      <c r="A56" s="113"/>
      <c r="B56" s="113"/>
      <c r="C56" s="123"/>
      <c r="D56" s="124"/>
      <c r="E56" s="130"/>
      <c r="F56" s="122"/>
      <c r="G56" s="122"/>
      <c r="H56" s="122"/>
      <c r="I56" s="122"/>
      <c r="J56" s="122"/>
      <c r="M56" s="124"/>
    </row>
    <row r="57" spans="1:13">
      <c r="A57" s="113"/>
      <c r="B57" s="113"/>
      <c r="C57" s="123"/>
      <c r="D57" s="124"/>
      <c r="E57" s="130"/>
      <c r="F57" s="122"/>
      <c r="G57" s="122"/>
      <c r="H57" s="122"/>
      <c r="I57" s="122"/>
      <c r="J57" s="122"/>
      <c r="M57" s="124"/>
    </row>
    <row r="58" spans="1:13">
      <c r="A58" s="113"/>
      <c r="B58" s="113"/>
      <c r="C58" s="123"/>
      <c r="D58" s="124"/>
      <c r="E58" s="130"/>
      <c r="F58" s="122"/>
      <c r="G58" s="122"/>
      <c r="H58" s="122"/>
      <c r="I58" s="122"/>
      <c r="J58" s="122"/>
      <c r="M58" s="124"/>
    </row>
    <row r="59" spans="1:13">
      <c r="A59" s="113"/>
      <c r="B59" s="113"/>
      <c r="C59" s="123"/>
      <c r="D59" s="124"/>
      <c r="E59" s="130"/>
      <c r="F59" s="122"/>
      <c r="G59" s="122"/>
      <c r="H59" s="122"/>
      <c r="I59" s="122"/>
      <c r="J59" s="122"/>
      <c r="M59" s="124"/>
    </row>
    <row r="60" spans="1:13">
      <c r="A60" s="113"/>
      <c r="B60" s="113"/>
      <c r="C60" s="123"/>
      <c r="D60" s="124"/>
      <c r="E60" s="130"/>
      <c r="F60" s="122"/>
      <c r="G60" s="122"/>
      <c r="H60" s="122"/>
      <c r="I60" s="122"/>
      <c r="J60" s="122"/>
      <c r="M60" s="124"/>
    </row>
    <row r="61" spans="1:13">
      <c r="A61" s="113"/>
      <c r="B61" s="113"/>
      <c r="C61" s="123"/>
      <c r="D61" s="124"/>
      <c r="E61" s="130"/>
      <c r="F61" s="122"/>
      <c r="G61" s="122"/>
      <c r="H61" s="122"/>
      <c r="I61" s="122"/>
      <c r="J61" s="122"/>
      <c r="M61" s="124"/>
    </row>
    <row r="62" spans="1:13">
      <c r="A62" s="113"/>
      <c r="B62" s="113"/>
      <c r="C62" s="123"/>
      <c r="D62" s="124"/>
      <c r="E62" s="130"/>
      <c r="F62" s="122"/>
      <c r="G62" s="122"/>
      <c r="H62" s="122"/>
      <c r="I62" s="122"/>
      <c r="J62" s="122"/>
      <c r="M62" s="124"/>
    </row>
    <row r="63" spans="1:13">
      <c r="A63" s="113"/>
      <c r="B63" s="113"/>
      <c r="C63" s="123"/>
      <c r="D63" s="124"/>
      <c r="E63" s="130"/>
      <c r="F63" s="122"/>
      <c r="G63" s="122"/>
      <c r="H63" s="122"/>
      <c r="I63" s="122"/>
      <c r="J63" s="122"/>
      <c r="M63" s="124"/>
    </row>
    <row r="64" spans="1:13">
      <c r="A64" s="113"/>
      <c r="B64" s="113"/>
      <c r="C64" s="123"/>
      <c r="D64" s="124"/>
      <c r="E64" s="130"/>
      <c r="F64" s="122"/>
      <c r="G64" s="122"/>
      <c r="H64" s="122"/>
      <c r="I64" s="122"/>
      <c r="J64" s="122"/>
      <c r="M64" s="124"/>
    </row>
    <row r="65" spans="1:13">
      <c r="A65" s="113"/>
      <c r="B65" s="113"/>
      <c r="C65" s="123"/>
      <c r="D65" s="124"/>
      <c r="E65" s="130"/>
      <c r="F65" s="122"/>
      <c r="G65" s="122"/>
      <c r="H65" s="122"/>
      <c r="I65" s="122"/>
      <c r="J65" s="122"/>
      <c r="M65" s="124"/>
    </row>
    <row r="66" spans="1:13">
      <c r="A66" s="113"/>
      <c r="B66" s="113"/>
      <c r="C66" s="123"/>
      <c r="D66" s="124"/>
      <c r="E66" s="130"/>
      <c r="F66" s="122"/>
      <c r="G66" s="122"/>
      <c r="H66" s="122"/>
      <c r="I66" s="122"/>
      <c r="J66" s="122"/>
      <c r="M66" s="124"/>
    </row>
    <row r="67" spans="1:13">
      <c r="A67" s="113"/>
      <c r="B67" s="113"/>
      <c r="C67" s="123"/>
      <c r="D67" s="124"/>
      <c r="E67" s="130"/>
      <c r="F67" s="122"/>
      <c r="G67" s="122"/>
      <c r="H67" s="122"/>
      <c r="I67" s="122"/>
      <c r="J67" s="122"/>
      <c r="M67" s="124"/>
    </row>
    <row r="68" spans="1:13">
      <c r="A68" s="113"/>
      <c r="B68" s="113"/>
      <c r="C68" s="123"/>
      <c r="D68" s="124"/>
      <c r="E68" s="130"/>
      <c r="F68" s="122"/>
      <c r="G68" s="122"/>
      <c r="H68" s="122"/>
      <c r="I68" s="122"/>
      <c r="J68" s="122"/>
      <c r="M68" s="124"/>
    </row>
    <row r="69" spans="1:13">
      <c r="A69" s="113"/>
      <c r="B69" s="113"/>
      <c r="C69" s="123"/>
      <c r="D69" s="124"/>
      <c r="E69" s="130"/>
      <c r="F69" s="122"/>
      <c r="G69" s="122"/>
      <c r="H69" s="122"/>
      <c r="I69" s="122"/>
      <c r="J69" s="122"/>
      <c r="M69" s="124"/>
    </row>
    <row r="70" spans="1:13">
      <c r="A70" s="113"/>
      <c r="B70" s="113"/>
      <c r="C70" s="123"/>
      <c r="D70" s="124"/>
      <c r="E70" s="130"/>
      <c r="F70" s="122"/>
      <c r="G70" s="122"/>
      <c r="H70" s="122"/>
      <c r="I70" s="122"/>
      <c r="J70" s="122"/>
      <c r="M70" s="124"/>
    </row>
    <row r="71" spans="1:13">
      <c r="A71" s="113"/>
      <c r="B71" s="113"/>
      <c r="C71" s="123"/>
      <c r="D71" s="124"/>
      <c r="E71" s="130"/>
      <c r="F71" s="122"/>
      <c r="G71" s="122"/>
      <c r="H71" s="122"/>
      <c r="I71" s="122"/>
      <c r="J71" s="122"/>
      <c r="M71" s="124"/>
    </row>
    <row r="72" spans="1:13">
      <c r="A72" s="113"/>
      <c r="B72" s="113"/>
      <c r="C72" s="123"/>
      <c r="D72" s="124"/>
      <c r="E72" s="130"/>
      <c r="F72" s="122"/>
      <c r="G72" s="122"/>
      <c r="H72" s="122"/>
      <c r="I72" s="122"/>
      <c r="J72" s="122"/>
      <c r="M72" s="124"/>
    </row>
    <row r="73" spans="1:13">
      <c r="A73" s="113"/>
      <c r="B73" s="113"/>
      <c r="C73" s="123"/>
      <c r="D73" s="124"/>
      <c r="E73" s="130"/>
      <c r="F73" s="122"/>
      <c r="G73" s="122"/>
      <c r="H73" s="122"/>
      <c r="I73" s="122"/>
      <c r="J73" s="122"/>
      <c r="M73" s="124"/>
    </row>
    <row r="74" spans="1:13">
      <c r="A74" s="113"/>
      <c r="B74" s="113"/>
      <c r="C74" s="123"/>
      <c r="D74" s="124"/>
      <c r="E74" s="130"/>
      <c r="F74" s="122"/>
      <c r="G74" s="122"/>
      <c r="H74" s="122"/>
      <c r="I74" s="122"/>
      <c r="J74" s="122"/>
      <c r="M74" s="124"/>
    </row>
    <row r="75" spans="1:13">
      <c r="A75" s="113"/>
      <c r="B75" s="113"/>
      <c r="C75" s="123"/>
      <c r="D75" s="124"/>
      <c r="E75" s="130"/>
      <c r="F75" s="122"/>
      <c r="G75" s="122"/>
      <c r="H75" s="122"/>
      <c r="I75" s="122"/>
      <c r="J75" s="122"/>
      <c r="M75" s="124"/>
    </row>
    <row r="76" spans="1:13">
      <c r="A76" s="113"/>
      <c r="B76" s="113"/>
      <c r="C76" s="123"/>
      <c r="D76" s="124"/>
      <c r="E76" s="130"/>
      <c r="F76" s="122"/>
      <c r="G76" s="122"/>
      <c r="H76" s="122"/>
      <c r="I76" s="122"/>
      <c r="J76" s="122"/>
      <c r="M76" s="124"/>
    </row>
    <row r="77" spans="1:13">
      <c r="A77" s="113"/>
      <c r="B77" s="113"/>
      <c r="C77" s="123"/>
      <c r="D77" s="124"/>
      <c r="E77" s="130"/>
      <c r="F77" s="122"/>
      <c r="G77" s="122"/>
      <c r="H77" s="122"/>
      <c r="I77" s="122"/>
      <c r="J77" s="122"/>
      <c r="M77" s="124"/>
    </row>
    <row r="78" spans="1:13">
      <c r="A78" s="113"/>
      <c r="B78" s="113"/>
      <c r="C78" s="123"/>
      <c r="D78" s="124"/>
      <c r="E78" s="130"/>
      <c r="F78" s="122"/>
      <c r="G78" s="122"/>
      <c r="H78" s="122"/>
      <c r="I78" s="122"/>
      <c r="J78" s="122"/>
      <c r="M78" s="124"/>
    </row>
    <row r="79" spans="1:13">
      <c r="A79" s="113"/>
      <c r="B79" s="113"/>
      <c r="C79" s="123"/>
      <c r="D79" s="124"/>
      <c r="E79" s="130"/>
      <c r="F79" s="122"/>
      <c r="G79" s="122"/>
      <c r="H79" s="122"/>
      <c r="I79" s="122"/>
      <c r="J79" s="122"/>
      <c r="M79" s="124"/>
    </row>
    <row r="80" spans="1:13">
      <c r="A80" s="113"/>
      <c r="B80" s="113"/>
      <c r="C80" s="123"/>
      <c r="D80" s="124"/>
      <c r="E80" s="130"/>
      <c r="F80" s="122"/>
      <c r="G80" s="122"/>
      <c r="H80" s="122"/>
      <c r="I80" s="122"/>
      <c r="J80" s="122"/>
      <c r="M80" s="124"/>
    </row>
    <row r="81" spans="1:13">
      <c r="A81" s="113"/>
      <c r="B81" s="113"/>
      <c r="C81" s="123"/>
      <c r="D81" s="124"/>
      <c r="E81" s="130"/>
      <c r="F81" s="122"/>
      <c r="G81" s="122"/>
      <c r="H81" s="122"/>
      <c r="I81" s="122"/>
      <c r="J81" s="122"/>
      <c r="M81" s="124"/>
    </row>
    <row r="82" spans="1:13">
      <c r="A82" s="113"/>
      <c r="B82" s="113"/>
      <c r="C82" s="123"/>
      <c r="D82" s="124"/>
      <c r="E82" s="130"/>
      <c r="F82" s="122"/>
      <c r="G82" s="122"/>
      <c r="H82" s="122"/>
      <c r="I82" s="122"/>
      <c r="J82" s="122"/>
      <c r="M82" s="124"/>
    </row>
    <row r="83" spans="1:13">
      <c r="A83" s="113"/>
      <c r="B83" s="113"/>
      <c r="C83" s="123"/>
      <c r="D83" s="124"/>
      <c r="E83" s="130"/>
      <c r="F83" s="122"/>
      <c r="G83" s="122"/>
      <c r="H83" s="122"/>
      <c r="I83" s="122"/>
      <c r="J83" s="122"/>
      <c r="M83" s="124"/>
    </row>
    <row r="84" spans="1:13">
      <c r="A84" s="113"/>
      <c r="B84" s="113"/>
      <c r="C84" s="123"/>
      <c r="D84" s="124"/>
      <c r="E84" s="130"/>
      <c r="F84" s="122"/>
      <c r="G84" s="122"/>
      <c r="H84" s="122"/>
      <c r="I84" s="122"/>
      <c r="J84" s="122"/>
      <c r="M84" s="124"/>
    </row>
    <row r="85" spans="1:13">
      <c r="A85" s="113"/>
      <c r="B85" s="113"/>
      <c r="C85" s="123"/>
      <c r="D85" s="124"/>
      <c r="E85" s="130"/>
      <c r="F85" s="122"/>
      <c r="G85" s="122"/>
      <c r="H85" s="122"/>
      <c r="I85" s="122"/>
      <c r="J85" s="122"/>
      <c r="M85" s="124"/>
    </row>
    <row r="86" spans="1:13">
      <c r="A86" s="113"/>
      <c r="B86" s="113"/>
      <c r="C86" s="123"/>
      <c r="D86" s="124"/>
      <c r="E86" s="130"/>
      <c r="F86" s="122"/>
      <c r="G86" s="122"/>
      <c r="H86" s="122"/>
      <c r="I86" s="122"/>
      <c r="J86" s="122"/>
      <c r="M86" s="124"/>
    </row>
    <row r="87" spans="1:13">
      <c r="A87" s="113"/>
      <c r="B87" s="113"/>
      <c r="C87" s="123"/>
      <c r="D87" s="124"/>
      <c r="E87" s="130"/>
      <c r="F87" s="122"/>
      <c r="G87" s="122"/>
      <c r="H87" s="122"/>
      <c r="I87" s="122"/>
      <c r="J87" s="122"/>
      <c r="M87" s="124"/>
    </row>
    <row r="88" spans="1:13">
      <c r="A88" s="113"/>
      <c r="B88" s="113"/>
      <c r="C88" s="123"/>
      <c r="D88" s="124"/>
      <c r="E88" s="130"/>
      <c r="F88" s="122"/>
      <c r="G88" s="122"/>
      <c r="H88" s="122"/>
      <c r="I88" s="122"/>
      <c r="J88" s="122"/>
      <c r="M88" s="124"/>
    </row>
    <row r="89" spans="1:13">
      <c r="A89" s="113"/>
      <c r="B89" s="113"/>
      <c r="C89" s="123"/>
      <c r="D89" s="124"/>
      <c r="E89" s="130"/>
      <c r="F89" s="122"/>
      <c r="G89" s="122"/>
      <c r="H89" s="122"/>
      <c r="I89" s="122"/>
      <c r="J89" s="122"/>
      <c r="M89" s="124"/>
    </row>
    <row r="90" spans="1:13">
      <c r="A90" s="113"/>
      <c r="B90" s="113"/>
      <c r="C90" s="123"/>
      <c r="D90" s="124"/>
      <c r="E90" s="130"/>
      <c r="F90" s="122"/>
      <c r="G90" s="122"/>
      <c r="H90" s="122"/>
      <c r="I90" s="122"/>
      <c r="J90" s="122"/>
      <c r="M90" s="124"/>
    </row>
    <row r="91" spans="1:13">
      <c r="A91" s="113"/>
      <c r="B91" s="113"/>
      <c r="C91" s="123"/>
      <c r="D91" s="124"/>
      <c r="E91" s="130"/>
      <c r="F91" s="122"/>
      <c r="G91" s="122"/>
      <c r="H91" s="122"/>
      <c r="I91" s="122"/>
      <c r="J91" s="122"/>
      <c r="M91" s="124"/>
    </row>
    <row r="92" spans="1:13">
      <c r="A92" s="113"/>
      <c r="B92" s="113"/>
      <c r="C92" s="123"/>
      <c r="D92" s="124"/>
      <c r="E92" s="130"/>
      <c r="F92" s="122"/>
      <c r="G92" s="122"/>
      <c r="H92" s="122"/>
      <c r="I92" s="122"/>
      <c r="J92" s="122"/>
      <c r="M92" s="124"/>
    </row>
    <row r="93" spans="1:13">
      <c r="A93" s="113"/>
      <c r="B93" s="113"/>
      <c r="C93" s="123"/>
      <c r="D93" s="124"/>
      <c r="E93" s="130"/>
      <c r="F93" s="122"/>
      <c r="G93" s="122"/>
      <c r="H93" s="122"/>
      <c r="I93" s="122"/>
      <c r="J93" s="122"/>
      <c r="M93" s="124"/>
    </row>
    <row r="94" spans="1:13">
      <c r="A94" s="113"/>
      <c r="B94" s="113"/>
      <c r="C94" s="123"/>
      <c r="D94" s="124"/>
      <c r="E94" s="130"/>
      <c r="F94" s="122"/>
      <c r="G94" s="122"/>
      <c r="H94" s="122"/>
      <c r="I94" s="122"/>
      <c r="J94" s="122"/>
      <c r="M94" s="124"/>
    </row>
    <row r="95" spans="1:13">
      <c r="A95" s="113"/>
      <c r="B95" s="113"/>
      <c r="C95" s="123"/>
      <c r="D95" s="124"/>
      <c r="E95" s="130"/>
      <c r="F95" s="122"/>
      <c r="G95" s="122"/>
      <c r="H95" s="122"/>
      <c r="I95" s="122"/>
      <c r="J95" s="122"/>
      <c r="M95" s="124"/>
    </row>
    <row r="96" spans="1:13">
      <c r="A96" s="113"/>
      <c r="B96" s="113"/>
      <c r="C96" s="123"/>
      <c r="D96" s="124"/>
      <c r="E96" s="130"/>
      <c r="F96" s="122"/>
      <c r="G96" s="122"/>
      <c r="H96" s="122"/>
      <c r="I96" s="122"/>
      <c r="J96" s="122"/>
      <c r="M96" s="124"/>
    </row>
    <row r="97" spans="1:13">
      <c r="A97" s="113"/>
      <c r="B97" s="113"/>
      <c r="C97" s="123"/>
      <c r="D97" s="124"/>
      <c r="E97" s="130"/>
      <c r="F97" s="122"/>
      <c r="G97" s="122"/>
      <c r="H97" s="122"/>
      <c r="I97" s="122"/>
      <c r="J97" s="122"/>
      <c r="M97" s="124"/>
    </row>
    <row r="98" spans="1:13">
      <c r="A98" s="113"/>
      <c r="B98" s="113"/>
      <c r="C98" s="123"/>
      <c r="D98" s="124"/>
      <c r="E98" s="130"/>
      <c r="F98" s="122"/>
      <c r="G98" s="122"/>
      <c r="H98" s="122"/>
      <c r="I98" s="122"/>
      <c r="J98" s="122"/>
      <c r="M98" s="124"/>
    </row>
    <row r="99" spans="1:13">
      <c r="A99" s="113"/>
      <c r="B99" s="113"/>
      <c r="C99" s="123"/>
      <c r="D99" s="124"/>
      <c r="E99" s="130"/>
      <c r="F99" s="122"/>
      <c r="G99" s="122"/>
      <c r="H99" s="122"/>
      <c r="I99" s="122"/>
      <c r="J99" s="122"/>
      <c r="M99" s="124"/>
    </row>
    <row r="100" spans="1:13">
      <c r="A100" s="113"/>
      <c r="B100" s="113"/>
      <c r="C100" s="123"/>
      <c r="D100" s="124"/>
      <c r="E100" s="130"/>
      <c r="F100" s="122"/>
      <c r="G100" s="122"/>
      <c r="H100" s="122"/>
      <c r="I100" s="122"/>
      <c r="J100" s="122"/>
      <c r="M100" s="124"/>
    </row>
    <row r="101" spans="1:13">
      <c r="A101" s="113"/>
      <c r="B101" s="113"/>
      <c r="C101" s="123"/>
      <c r="D101" s="124"/>
      <c r="E101" s="130"/>
      <c r="F101" s="122"/>
      <c r="G101" s="122"/>
      <c r="H101" s="122"/>
      <c r="I101" s="122"/>
      <c r="J101" s="122"/>
      <c r="M101" s="124"/>
    </row>
    <row r="102" spans="1:13">
      <c r="A102" s="113"/>
      <c r="B102" s="113"/>
      <c r="C102" s="123"/>
      <c r="D102" s="124"/>
      <c r="E102" s="130"/>
      <c r="F102" s="122"/>
      <c r="G102" s="122"/>
      <c r="H102" s="122"/>
      <c r="I102" s="122"/>
      <c r="J102" s="122"/>
      <c r="M102" s="124"/>
    </row>
    <row r="103" spans="1:13">
      <c r="A103" s="113"/>
      <c r="B103" s="113"/>
      <c r="C103" s="123"/>
      <c r="D103" s="124"/>
      <c r="E103" s="130"/>
      <c r="F103" s="122"/>
      <c r="G103" s="122"/>
      <c r="H103" s="122"/>
      <c r="I103" s="122"/>
      <c r="J103" s="122"/>
      <c r="M103" s="124"/>
    </row>
    <row r="104" spans="1:13">
      <c r="A104" s="113"/>
      <c r="B104" s="113"/>
      <c r="C104" s="123"/>
      <c r="D104" s="124"/>
      <c r="E104" s="130"/>
      <c r="F104" s="122"/>
      <c r="G104" s="122"/>
      <c r="H104" s="122"/>
      <c r="I104" s="122"/>
      <c r="J104" s="122"/>
      <c r="M104" s="124"/>
    </row>
    <row r="105" spans="1:13">
      <c r="A105" s="113"/>
      <c r="B105" s="113"/>
      <c r="C105" s="123"/>
      <c r="D105" s="124"/>
      <c r="E105" s="130"/>
      <c r="F105" s="122"/>
      <c r="G105" s="122"/>
      <c r="H105" s="122"/>
      <c r="I105" s="122"/>
      <c r="J105" s="122"/>
      <c r="M105" s="124"/>
    </row>
    <row r="106" spans="1:13">
      <c r="A106" s="113"/>
      <c r="B106" s="113"/>
      <c r="C106" s="123"/>
      <c r="D106" s="124"/>
      <c r="E106" s="130"/>
      <c r="F106" s="122"/>
      <c r="G106" s="122"/>
      <c r="H106" s="122"/>
      <c r="I106" s="122"/>
      <c r="J106" s="122"/>
      <c r="M106" s="124"/>
    </row>
    <row r="107" spans="1:13">
      <c r="A107" s="113"/>
      <c r="B107" s="113"/>
      <c r="C107" s="123"/>
      <c r="D107" s="124"/>
      <c r="E107" s="130"/>
      <c r="F107" s="122"/>
      <c r="G107" s="122"/>
      <c r="H107" s="122"/>
      <c r="I107" s="122"/>
      <c r="J107" s="122"/>
      <c r="M107" s="124"/>
    </row>
    <row r="108" spans="1:13">
      <c r="A108" s="113"/>
      <c r="B108" s="113"/>
      <c r="C108" s="123"/>
      <c r="D108" s="124"/>
      <c r="E108" s="130"/>
      <c r="F108" s="122"/>
      <c r="G108" s="122"/>
      <c r="H108" s="122"/>
      <c r="I108" s="122"/>
      <c r="J108" s="122"/>
      <c r="M108" s="124"/>
    </row>
    <row r="109" spans="1:13">
      <c r="A109" s="113"/>
      <c r="B109" s="113"/>
      <c r="C109" s="123"/>
      <c r="D109" s="124"/>
      <c r="E109" s="130"/>
      <c r="F109" s="122"/>
      <c r="G109" s="122"/>
      <c r="H109" s="122"/>
      <c r="I109" s="122"/>
      <c r="J109" s="122"/>
      <c r="M109" s="124"/>
    </row>
    <row r="110" spans="1:13">
      <c r="A110" s="113"/>
      <c r="B110" s="113"/>
      <c r="C110" s="123"/>
      <c r="D110" s="124"/>
      <c r="E110" s="130"/>
      <c r="F110" s="122"/>
      <c r="G110" s="122"/>
      <c r="H110" s="122"/>
      <c r="I110" s="122"/>
      <c r="J110" s="122"/>
      <c r="M110" s="124"/>
    </row>
    <row r="111" spans="1:13">
      <c r="A111" s="113"/>
      <c r="B111" s="113"/>
      <c r="C111" s="123"/>
      <c r="D111" s="124"/>
      <c r="E111" s="130"/>
      <c r="F111" s="122"/>
      <c r="G111" s="122"/>
      <c r="H111" s="122"/>
      <c r="I111" s="122"/>
      <c r="J111" s="122"/>
      <c r="M111" s="124"/>
    </row>
    <row r="112" spans="1:13">
      <c r="A112" s="113"/>
      <c r="B112" s="113"/>
      <c r="C112" s="123"/>
      <c r="D112" s="124"/>
      <c r="E112" s="130"/>
      <c r="F112" s="122"/>
      <c r="G112" s="122"/>
      <c r="H112" s="122"/>
      <c r="I112" s="122"/>
      <c r="J112" s="122"/>
      <c r="M112" s="124"/>
    </row>
    <row r="113" spans="1:13">
      <c r="A113" s="113"/>
      <c r="B113" s="113"/>
      <c r="C113" s="123"/>
      <c r="D113" s="124"/>
      <c r="E113" s="130"/>
      <c r="F113" s="122"/>
      <c r="G113" s="122"/>
      <c r="H113" s="122"/>
      <c r="I113" s="122"/>
      <c r="J113" s="122"/>
      <c r="M113" s="124"/>
    </row>
    <row r="114" spans="1:13">
      <c r="A114" s="113"/>
      <c r="B114" s="113"/>
      <c r="C114" s="123"/>
      <c r="D114" s="124"/>
      <c r="E114" s="130"/>
      <c r="F114" s="122"/>
      <c r="G114" s="122"/>
      <c r="H114" s="122"/>
      <c r="I114" s="122"/>
      <c r="J114" s="122"/>
      <c r="M114" s="124"/>
    </row>
    <row r="115" spans="1:13">
      <c r="A115" s="113"/>
      <c r="B115" s="113"/>
      <c r="C115" s="123"/>
      <c r="D115" s="124"/>
      <c r="E115" s="130"/>
      <c r="F115" s="122"/>
      <c r="G115" s="122"/>
      <c r="H115" s="122"/>
      <c r="I115" s="122"/>
      <c r="J115" s="122"/>
      <c r="M115" s="124"/>
    </row>
    <row r="116" spans="1:13">
      <c r="A116" s="113"/>
      <c r="B116" s="113"/>
      <c r="C116" s="123"/>
      <c r="D116" s="124"/>
      <c r="E116" s="130"/>
      <c r="F116" s="122"/>
      <c r="G116" s="122"/>
      <c r="H116" s="122"/>
      <c r="I116" s="122"/>
      <c r="J116" s="122"/>
      <c r="M116" s="124"/>
    </row>
    <row r="117" spans="1:13">
      <c r="A117" s="113"/>
      <c r="B117" s="113"/>
      <c r="C117" s="123"/>
      <c r="D117" s="124"/>
      <c r="E117" s="130"/>
      <c r="F117" s="122"/>
      <c r="G117" s="122"/>
      <c r="H117" s="122"/>
      <c r="I117" s="122"/>
      <c r="J117" s="122"/>
      <c r="M117" s="124"/>
    </row>
    <row r="118" spans="1:13">
      <c r="A118" s="113"/>
      <c r="B118" s="113"/>
      <c r="C118" s="123"/>
      <c r="D118" s="124"/>
      <c r="E118" s="130"/>
      <c r="F118" s="122"/>
      <c r="G118" s="122"/>
      <c r="H118" s="122"/>
      <c r="I118" s="122"/>
      <c r="J118" s="122"/>
      <c r="M118" s="124"/>
    </row>
    <row r="119" spans="1:13">
      <c r="A119" s="113"/>
      <c r="B119" s="113"/>
      <c r="C119" s="123"/>
      <c r="D119" s="124"/>
      <c r="E119" s="130"/>
      <c r="F119" s="122"/>
      <c r="G119" s="122"/>
      <c r="H119" s="122"/>
      <c r="I119" s="122"/>
      <c r="J119" s="122"/>
      <c r="M119" s="124"/>
    </row>
    <row r="120" spans="1:13">
      <c r="A120" s="113"/>
      <c r="B120" s="113"/>
      <c r="C120" s="123"/>
      <c r="D120" s="124"/>
      <c r="E120" s="130"/>
      <c r="F120" s="122"/>
      <c r="G120" s="122"/>
      <c r="H120" s="122"/>
      <c r="I120" s="122"/>
      <c r="J120" s="122"/>
      <c r="M120" s="124"/>
    </row>
    <row r="121" spans="1:13">
      <c r="A121" s="113"/>
      <c r="B121" s="113"/>
      <c r="C121" s="123"/>
      <c r="D121" s="124"/>
      <c r="E121" s="130"/>
      <c r="F121" s="122"/>
      <c r="G121" s="122"/>
      <c r="H121" s="122"/>
      <c r="I121" s="122"/>
      <c r="J121" s="122"/>
      <c r="M121" s="124"/>
    </row>
    <row r="122" spans="1:13">
      <c r="A122" s="113"/>
      <c r="B122" s="113"/>
      <c r="C122" s="123"/>
      <c r="D122" s="124"/>
      <c r="E122" s="130"/>
      <c r="F122" s="122"/>
      <c r="G122" s="122"/>
      <c r="H122" s="122"/>
      <c r="I122" s="122"/>
      <c r="J122" s="122"/>
      <c r="M122" s="124"/>
    </row>
    <row r="123" spans="1:13">
      <c r="A123" s="113"/>
      <c r="B123" s="113"/>
      <c r="C123" s="123"/>
      <c r="D123" s="124"/>
      <c r="E123" s="130"/>
      <c r="F123" s="122"/>
      <c r="G123" s="122"/>
      <c r="H123" s="122"/>
      <c r="I123" s="122"/>
      <c r="J123" s="122"/>
      <c r="M123" s="124"/>
    </row>
    <row r="124" spans="1:13">
      <c r="A124" s="113"/>
      <c r="B124" s="113"/>
      <c r="C124" s="123"/>
      <c r="D124" s="124"/>
      <c r="E124" s="130"/>
      <c r="F124" s="122"/>
      <c r="G124" s="122"/>
      <c r="H124" s="122"/>
      <c r="I124" s="122"/>
      <c r="J124" s="122"/>
      <c r="M124" s="124"/>
    </row>
    <row r="125" spans="1:13">
      <c r="A125" s="113"/>
      <c r="B125" s="113"/>
      <c r="C125" s="123"/>
      <c r="D125" s="124"/>
      <c r="E125" s="130"/>
      <c r="F125" s="122"/>
      <c r="G125" s="122"/>
      <c r="H125" s="122"/>
      <c r="I125" s="122"/>
      <c r="J125" s="122"/>
      <c r="M125" s="124"/>
    </row>
    <row r="126" spans="1:13">
      <c r="A126" s="113"/>
      <c r="B126" s="113"/>
      <c r="C126" s="123"/>
      <c r="D126" s="124"/>
      <c r="E126" s="130"/>
      <c r="F126" s="122"/>
      <c r="G126" s="122"/>
      <c r="H126" s="122"/>
      <c r="I126" s="122"/>
      <c r="J126" s="122"/>
      <c r="M126" s="124"/>
    </row>
    <row r="127" spans="1:13">
      <c r="A127" s="113"/>
      <c r="B127" s="113"/>
      <c r="C127" s="123"/>
      <c r="D127" s="124"/>
      <c r="E127" s="130"/>
      <c r="F127" s="122"/>
      <c r="G127" s="122"/>
      <c r="H127" s="122"/>
      <c r="I127" s="122"/>
      <c r="J127" s="122"/>
      <c r="M127" s="124"/>
    </row>
    <row r="128" spans="1:13">
      <c r="A128" s="113"/>
      <c r="B128" s="113"/>
      <c r="C128" s="125"/>
      <c r="D128" s="124"/>
      <c r="E128" s="130"/>
      <c r="F128" s="122"/>
      <c r="G128" s="122"/>
      <c r="H128" s="122"/>
      <c r="I128" s="122"/>
      <c r="J128" s="122"/>
      <c r="M128" s="124"/>
    </row>
    <row r="129" spans="1:13">
      <c r="A129" s="113"/>
      <c r="B129" s="113"/>
      <c r="C129" s="125"/>
      <c r="D129" s="124"/>
      <c r="E129" s="130"/>
      <c r="F129" s="122"/>
      <c r="G129" s="122"/>
      <c r="H129" s="122"/>
      <c r="I129" s="122"/>
      <c r="J129" s="122"/>
      <c r="M129" s="124"/>
    </row>
    <row r="130" spans="1:13">
      <c r="A130" s="113"/>
      <c r="B130" s="113"/>
      <c r="C130" s="125"/>
      <c r="D130" s="124"/>
      <c r="E130" s="130"/>
      <c r="F130" s="122"/>
      <c r="G130" s="122"/>
      <c r="H130" s="122"/>
      <c r="I130" s="122"/>
      <c r="J130" s="122"/>
      <c r="M130" s="124"/>
    </row>
    <row r="131" spans="1:13">
      <c r="A131" s="113"/>
      <c r="B131" s="113"/>
      <c r="C131" s="125"/>
      <c r="D131" s="124"/>
      <c r="E131" s="130"/>
      <c r="F131" s="122"/>
      <c r="G131" s="122"/>
      <c r="H131" s="122"/>
      <c r="I131" s="122"/>
      <c r="J131" s="122"/>
      <c r="M131" s="124"/>
    </row>
    <row r="132" spans="1:13">
      <c r="A132" s="113"/>
      <c r="B132" s="113"/>
      <c r="C132" s="125"/>
      <c r="D132" s="124"/>
      <c r="E132" s="130"/>
      <c r="F132" s="122"/>
      <c r="G132" s="122"/>
      <c r="H132" s="122"/>
      <c r="I132" s="122"/>
      <c r="J132" s="122"/>
      <c r="M132" s="124"/>
    </row>
    <row r="133" spans="1:13">
      <c r="A133" s="113"/>
      <c r="B133" s="113"/>
      <c r="C133" s="125"/>
      <c r="D133" s="124"/>
      <c r="E133" s="130"/>
      <c r="F133" s="122"/>
      <c r="G133" s="122"/>
      <c r="H133" s="122"/>
      <c r="I133" s="122"/>
      <c r="J133" s="122"/>
      <c r="M133" s="124"/>
    </row>
    <row r="134" spans="1:13">
      <c r="A134" s="113"/>
      <c r="B134" s="113"/>
      <c r="C134" s="125"/>
      <c r="D134" s="124"/>
      <c r="E134" s="130"/>
      <c r="F134" s="122"/>
      <c r="G134" s="122"/>
      <c r="H134" s="122"/>
      <c r="I134" s="122"/>
      <c r="J134" s="122"/>
      <c r="M134" s="124"/>
    </row>
    <row r="135" spans="1:13">
      <c r="A135" s="113"/>
      <c r="B135" s="113"/>
      <c r="C135" s="125"/>
      <c r="D135" s="124"/>
      <c r="E135" s="130"/>
      <c r="F135" s="122"/>
      <c r="G135" s="122"/>
      <c r="H135" s="122"/>
      <c r="I135" s="122"/>
      <c r="J135" s="122"/>
      <c r="M135" s="124"/>
    </row>
    <row r="136" spans="1:13">
      <c r="A136" s="113"/>
      <c r="B136" s="113"/>
      <c r="C136" s="125"/>
      <c r="D136" s="124"/>
      <c r="E136" s="130"/>
      <c r="F136" s="122"/>
      <c r="G136" s="122"/>
      <c r="H136" s="122"/>
      <c r="I136" s="122"/>
      <c r="J136" s="122"/>
      <c r="M136" s="124"/>
    </row>
    <row r="137" spans="1:13">
      <c r="A137" s="113"/>
      <c r="B137" s="113"/>
      <c r="C137" s="125"/>
      <c r="D137" s="124"/>
      <c r="E137" s="130"/>
      <c r="F137" s="122"/>
      <c r="G137" s="122"/>
      <c r="H137" s="122"/>
      <c r="I137" s="122"/>
      <c r="J137" s="122"/>
      <c r="M137" s="124"/>
    </row>
    <row r="138" spans="1:13">
      <c r="A138" s="113"/>
      <c r="B138" s="113"/>
      <c r="C138" s="125"/>
      <c r="D138" s="124"/>
      <c r="E138" s="130"/>
      <c r="F138" s="122"/>
      <c r="G138" s="122"/>
      <c r="H138" s="122"/>
      <c r="I138" s="122"/>
      <c r="J138" s="122"/>
      <c r="M138" s="124"/>
    </row>
    <row r="139" spans="1:13">
      <c r="A139" s="113"/>
      <c r="B139" s="113"/>
      <c r="C139" s="125"/>
      <c r="D139" s="124"/>
      <c r="E139" s="130"/>
      <c r="F139" s="122"/>
      <c r="G139" s="122"/>
      <c r="H139" s="122"/>
      <c r="I139" s="122"/>
      <c r="J139" s="122"/>
      <c r="M139" s="124"/>
    </row>
    <row r="140" spans="1:13">
      <c r="A140" s="113"/>
      <c r="B140" s="113"/>
      <c r="C140" s="125"/>
      <c r="D140" s="124"/>
      <c r="E140" s="130"/>
      <c r="F140" s="122"/>
      <c r="G140" s="122"/>
      <c r="H140" s="122"/>
      <c r="I140" s="122"/>
      <c r="J140" s="122"/>
      <c r="M140" s="124"/>
    </row>
    <row r="141" spans="1:13">
      <c r="A141" s="113"/>
      <c r="B141" s="113"/>
      <c r="C141" s="125"/>
      <c r="D141" s="124"/>
      <c r="E141" s="130"/>
      <c r="F141" s="122"/>
      <c r="G141" s="122"/>
      <c r="H141" s="122"/>
      <c r="I141" s="122"/>
      <c r="J141" s="122"/>
      <c r="M141" s="124"/>
    </row>
    <row r="142" spans="1:13">
      <c r="A142" s="113"/>
      <c r="B142" s="113"/>
      <c r="C142" s="125"/>
      <c r="D142" s="124"/>
      <c r="E142" s="130"/>
      <c r="F142" s="122"/>
      <c r="G142" s="122"/>
      <c r="H142" s="122"/>
      <c r="I142" s="122"/>
      <c r="J142" s="122"/>
      <c r="M142" s="124"/>
    </row>
    <row r="143" spans="1:13">
      <c r="A143" s="113"/>
      <c r="B143" s="113"/>
      <c r="C143" s="125"/>
      <c r="D143" s="124"/>
      <c r="E143" s="130"/>
      <c r="F143" s="122"/>
      <c r="G143" s="122"/>
      <c r="H143" s="122"/>
      <c r="I143" s="122"/>
      <c r="J143" s="122"/>
      <c r="M143" s="124"/>
    </row>
    <row r="144" spans="1:13">
      <c r="A144" s="113"/>
      <c r="B144" s="113"/>
      <c r="C144" s="125"/>
      <c r="D144" s="124"/>
      <c r="E144" s="130"/>
      <c r="F144" s="122"/>
      <c r="G144" s="122"/>
      <c r="H144" s="122"/>
      <c r="I144" s="122"/>
      <c r="J144" s="122"/>
      <c r="M144" s="124"/>
    </row>
    <row r="145" spans="1:13">
      <c r="A145" s="113"/>
      <c r="B145" s="113"/>
      <c r="C145" s="125"/>
      <c r="D145" s="124"/>
      <c r="E145" s="130"/>
      <c r="F145" s="122"/>
      <c r="G145" s="122"/>
      <c r="H145" s="122"/>
      <c r="I145" s="122"/>
      <c r="J145" s="122"/>
      <c r="M145" s="124"/>
    </row>
    <row r="146" spans="1:13">
      <c r="A146" s="113"/>
      <c r="B146" s="113"/>
      <c r="C146" s="125"/>
      <c r="D146" s="124"/>
      <c r="E146" s="130"/>
      <c r="F146" s="122"/>
      <c r="G146" s="122"/>
      <c r="H146" s="122"/>
      <c r="I146" s="122"/>
      <c r="J146" s="122"/>
      <c r="M146" s="124"/>
    </row>
    <row r="147" spans="1:13">
      <c r="A147" s="113"/>
      <c r="B147" s="113"/>
      <c r="C147" s="125"/>
      <c r="D147" s="124"/>
      <c r="E147" s="130"/>
      <c r="F147" s="122"/>
      <c r="G147" s="122"/>
      <c r="H147" s="122"/>
      <c r="I147" s="122"/>
      <c r="J147" s="122"/>
      <c r="M147" s="124"/>
    </row>
    <row r="148" spans="1:13">
      <c r="A148" s="113"/>
      <c r="B148" s="113"/>
      <c r="C148" s="125"/>
      <c r="D148" s="124"/>
      <c r="E148" s="130"/>
      <c r="F148" s="122"/>
      <c r="G148" s="122"/>
      <c r="H148" s="122"/>
      <c r="I148" s="122"/>
      <c r="J148" s="122"/>
      <c r="M148" s="124"/>
    </row>
    <row r="149" spans="1:13">
      <c r="A149" s="113"/>
      <c r="B149" s="113"/>
      <c r="C149" s="125"/>
      <c r="D149" s="124"/>
      <c r="E149" s="130"/>
      <c r="F149" s="122"/>
      <c r="G149" s="122"/>
      <c r="H149" s="122"/>
      <c r="I149" s="122"/>
      <c r="J149" s="122"/>
      <c r="M149" s="124"/>
    </row>
    <row r="150" spans="1:13">
      <c r="A150" s="113"/>
      <c r="B150" s="113"/>
      <c r="C150" s="125"/>
      <c r="D150" s="124"/>
      <c r="E150" s="130"/>
      <c r="F150" s="122"/>
      <c r="G150" s="122"/>
      <c r="H150" s="122"/>
      <c r="I150" s="122"/>
      <c r="J150" s="122"/>
      <c r="M150" s="124"/>
    </row>
    <row r="151" spans="1:13">
      <c r="A151" s="113"/>
      <c r="B151" s="113"/>
      <c r="C151" s="125"/>
      <c r="D151" s="124"/>
      <c r="E151" s="130"/>
      <c r="F151" s="122"/>
      <c r="G151" s="122"/>
      <c r="H151" s="122"/>
      <c r="I151" s="122"/>
      <c r="J151" s="122"/>
      <c r="M151" s="124"/>
    </row>
    <row r="152" spans="1:13">
      <c r="A152" s="113"/>
      <c r="B152" s="113"/>
      <c r="C152" s="125"/>
      <c r="D152" s="124"/>
      <c r="E152" s="130"/>
      <c r="F152" s="122"/>
      <c r="G152" s="122"/>
      <c r="H152" s="122"/>
      <c r="I152" s="122"/>
      <c r="J152" s="122"/>
      <c r="M152" s="124"/>
    </row>
    <row r="153" spans="1:13">
      <c r="A153" s="113"/>
      <c r="B153" s="113"/>
      <c r="C153" s="125"/>
      <c r="D153" s="124"/>
      <c r="E153" s="130"/>
      <c r="F153" s="122"/>
      <c r="G153" s="122"/>
      <c r="H153" s="122"/>
      <c r="I153" s="122"/>
      <c r="J153" s="122"/>
      <c r="M153" s="124"/>
    </row>
    <row r="154" spans="1:13">
      <c r="A154" s="113"/>
      <c r="B154" s="113"/>
      <c r="C154" s="125"/>
      <c r="D154" s="124"/>
      <c r="E154" s="130"/>
      <c r="F154" s="122"/>
      <c r="G154" s="122"/>
      <c r="H154" s="122"/>
      <c r="I154" s="122"/>
      <c r="J154" s="122"/>
      <c r="M154" s="124"/>
    </row>
    <row r="155" spans="1:13">
      <c r="A155" s="113"/>
      <c r="B155" s="113"/>
      <c r="C155" s="125"/>
      <c r="D155" s="124"/>
      <c r="E155" s="130"/>
      <c r="F155" s="122"/>
      <c r="G155" s="122"/>
      <c r="H155" s="122"/>
      <c r="I155" s="122"/>
      <c r="J155" s="122"/>
      <c r="M155" s="124"/>
    </row>
    <row r="156" spans="1:13">
      <c r="A156" s="113"/>
      <c r="B156" s="113"/>
      <c r="C156" s="125"/>
      <c r="D156" s="124"/>
      <c r="E156" s="130"/>
      <c r="F156" s="122"/>
      <c r="G156" s="122"/>
      <c r="H156" s="122"/>
      <c r="I156" s="122"/>
      <c r="J156" s="122"/>
      <c r="M156" s="124"/>
    </row>
    <row r="157" spans="1:13">
      <c r="A157" s="113"/>
      <c r="B157" s="113"/>
      <c r="C157" s="125"/>
      <c r="D157" s="124"/>
      <c r="E157" s="130"/>
      <c r="F157" s="122"/>
      <c r="G157" s="122"/>
      <c r="H157" s="122"/>
      <c r="I157" s="122"/>
      <c r="J157" s="122"/>
      <c r="M157" s="124"/>
    </row>
    <row r="158" spans="1:13">
      <c r="A158" s="113"/>
      <c r="B158" s="113"/>
      <c r="C158" s="125"/>
      <c r="D158" s="124"/>
      <c r="E158" s="130"/>
      <c r="F158" s="122"/>
      <c r="G158" s="122"/>
      <c r="H158" s="122"/>
      <c r="I158" s="122"/>
      <c r="J158" s="122"/>
      <c r="M158" s="124"/>
    </row>
    <row r="159" spans="1:13">
      <c r="A159" s="113"/>
      <c r="B159" s="113"/>
      <c r="C159" s="125"/>
      <c r="D159" s="124"/>
      <c r="E159" s="130"/>
      <c r="F159" s="122"/>
      <c r="G159" s="122"/>
      <c r="H159" s="122"/>
      <c r="I159" s="122"/>
      <c r="J159" s="122"/>
      <c r="M159" s="124"/>
    </row>
    <row r="160" spans="1:13">
      <c r="A160" s="113"/>
      <c r="B160" s="113"/>
      <c r="C160" s="125"/>
      <c r="D160" s="124"/>
      <c r="E160" s="130"/>
      <c r="F160" s="122"/>
      <c r="G160" s="122"/>
      <c r="H160" s="122"/>
      <c r="I160" s="122"/>
      <c r="J160" s="122"/>
      <c r="M160" s="124"/>
    </row>
    <row r="161" spans="1:13">
      <c r="A161" s="113"/>
      <c r="B161" s="113"/>
      <c r="C161" s="125"/>
      <c r="D161" s="124"/>
      <c r="E161" s="130"/>
      <c r="F161" s="122"/>
      <c r="G161" s="122"/>
      <c r="H161" s="122"/>
      <c r="I161" s="122"/>
      <c r="J161" s="122"/>
      <c r="M161" s="124"/>
    </row>
    <row r="162" spans="1:13">
      <c r="A162" s="113"/>
      <c r="B162" s="113"/>
      <c r="C162" s="125"/>
      <c r="D162" s="124"/>
      <c r="E162" s="130"/>
      <c r="F162" s="122"/>
      <c r="G162" s="122"/>
      <c r="H162" s="122"/>
      <c r="I162" s="122"/>
      <c r="J162" s="122"/>
      <c r="M162" s="124"/>
    </row>
    <row r="163" spans="1:13">
      <c r="A163" s="113"/>
      <c r="B163" s="113"/>
      <c r="C163" s="125"/>
      <c r="D163" s="124"/>
      <c r="E163" s="130"/>
      <c r="F163" s="122"/>
      <c r="G163" s="122"/>
      <c r="H163" s="122"/>
      <c r="I163" s="122"/>
      <c r="J163" s="122"/>
      <c r="M163" s="124"/>
    </row>
    <row r="164" spans="1:13">
      <c r="A164" s="113"/>
      <c r="B164" s="113"/>
      <c r="C164" s="125"/>
      <c r="D164" s="124"/>
      <c r="E164" s="130"/>
      <c r="F164" s="122"/>
      <c r="G164" s="122"/>
      <c r="H164" s="122"/>
      <c r="I164" s="122"/>
      <c r="J164" s="122"/>
      <c r="M164" s="124"/>
    </row>
    <row r="165" spans="1:13">
      <c r="A165" s="113"/>
      <c r="B165" s="113"/>
      <c r="C165" s="125"/>
      <c r="D165" s="124"/>
      <c r="E165" s="130"/>
      <c r="F165" s="122"/>
      <c r="G165" s="122"/>
      <c r="H165" s="122"/>
      <c r="I165" s="122"/>
      <c r="J165" s="122"/>
      <c r="M165" s="124"/>
    </row>
    <row r="166" spans="1:13">
      <c r="A166" s="113"/>
      <c r="B166" s="113"/>
      <c r="C166" s="125"/>
      <c r="D166" s="124"/>
      <c r="E166" s="130"/>
      <c r="F166" s="122"/>
      <c r="G166" s="122"/>
      <c r="H166" s="122"/>
      <c r="I166" s="122"/>
      <c r="J166" s="122"/>
      <c r="M166" s="124"/>
    </row>
    <row r="167" spans="1:13">
      <c r="A167" s="113"/>
      <c r="B167" s="113"/>
      <c r="C167" s="125"/>
      <c r="D167" s="124"/>
      <c r="E167" s="130"/>
      <c r="F167" s="122"/>
      <c r="G167" s="122"/>
      <c r="H167" s="122"/>
      <c r="I167" s="122"/>
      <c r="J167" s="122"/>
      <c r="M167" s="124"/>
    </row>
    <row r="168" spans="1:13">
      <c r="A168" s="113"/>
      <c r="B168" s="113"/>
      <c r="C168" s="125"/>
      <c r="D168" s="124"/>
      <c r="E168" s="130"/>
      <c r="F168" s="122"/>
      <c r="G168" s="122"/>
      <c r="H168" s="122"/>
      <c r="I168" s="122"/>
      <c r="J168" s="122"/>
      <c r="M168" s="124"/>
    </row>
    <row r="169" spans="1:13">
      <c r="A169" s="113"/>
      <c r="B169" s="113"/>
      <c r="C169" s="125"/>
      <c r="D169" s="124"/>
      <c r="E169" s="130"/>
      <c r="F169" s="122"/>
      <c r="G169" s="122"/>
      <c r="H169" s="122"/>
      <c r="I169" s="122"/>
      <c r="J169" s="122"/>
      <c r="M169" s="124"/>
    </row>
    <row r="170" spans="1:13">
      <c r="A170" s="113"/>
      <c r="B170" s="113"/>
      <c r="C170" s="125"/>
      <c r="D170" s="124"/>
      <c r="E170" s="130"/>
      <c r="F170" s="122"/>
      <c r="G170" s="122"/>
      <c r="H170" s="122"/>
      <c r="I170" s="122"/>
      <c r="J170" s="122"/>
      <c r="M170" s="124"/>
    </row>
    <row r="171" spans="1:13">
      <c r="A171" s="113"/>
      <c r="B171" s="113"/>
      <c r="C171" s="125"/>
      <c r="D171" s="124"/>
      <c r="E171" s="130"/>
      <c r="F171" s="122"/>
      <c r="G171" s="122"/>
      <c r="H171" s="122"/>
      <c r="I171" s="122"/>
      <c r="J171" s="122"/>
      <c r="M171" s="124"/>
    </row>
    <row r="172" spans="1:13">
      <c r="A172" s="113"/>
      <c r="B172" s="113"/>
      <c r="C172" s="125"/>
      <c r="D172" s="124"/>
      <c r="E172" s="130"/>
      <c r="F172" s="122"/>
      <c r="G172" s="122"/>
      <c r="H172" s="122"/>
      <c r="I172" s="122"/>
      <c r="J172" s="122"/>
      <c r="M172" s="124"/>
    </row>
    <row r="173" spans="1:13">
      <c r="A173" s="113"/>
      <c r="B173" s="113"/>
      <c r="C173" s="125"/>
      <c r="D173" s="124"/>
      <c r="E173" s="130"/>
      <c r="F173" s="122"/>
      <c r="G173" s="122"/>
      <c r="H173" s="122"/>
      <c r="I173" s="122"/>
      <c r="J173" s="122"/>
      <c r="M173" s="124"/>
    </row>
    <row r="174" spans="1:13">
      <c r="A174" s="113"/>
      <c r="B174" s="113"/>
      <c r="C174" s="125"/>
      <c r="D174" s="124"/>
      <c r="E174" s="130"/>
      <c r="F174" s="122"/>
      <c r="G174" s="122"/>
      <c r="H174" s="122"/>
      <c r="I174" s="122"/>
      <c r="J174" s="122"/>
      <c r="M174" s="124"/>
    </row>
    <row r="175" spans="1:13">
      <c r="A175" s="113"/>
      <c r="B175" s="113"/>
      <c r="C175" s="125"/>
      <c r="D175" s="124"/>
      <c r="E175" s="130"/>
      <c r="F175" s="122"/>
      <c r="G175" s="122"/>
      <c r="H175" s="122"/>
      <c r="I175" s="122"/>
      <c r="J175" s="122"/>
      <c r="M175" s="124"/>
    </row>
    <row r="176" spans="1:13">
      <c r="A176" s="113"/>
      <c r="B176" s="113"/>
      <c r="C176" s="125"/>
      <c r="D176" s="124"/>
      <c r="E176" s="130"/>
      <c r="F176" s="122"/>
      <c r="G176" s="122"/>
      <c r="H176" s="122"/>
      <c r="I176" s="122"/>
      <c r="J176" s="122"/>
      <c r="M176" s="124"/>
    </row>
    <row r="177" spans="1:13">
      <c r="A177" s="113"/>
      <c r="B177" s="113"/>
      <c r="C177" s="125"/>
      <c r="D177" s="124"/>
      <c r="E177" s="130"/>
      <c r="F177" s="122"/>
      <c r="G177" s="122"/>
      <c r="H177" s="122"/>
      <c r="I177" s="122"/>
      <c r="J177" s="122"/>
      <c r="M177" s="124"/>
    </row>
    <row r="178" spans="1:13">
      <c r="A178" s="113"/>
      <c r="B178" s="113"/>
      <c r="C178" s="125"/>
      <c r="D178" s="124"/>
      <c r="E178" s="130"/>
      <c r="F178" s="122"/>
      <c r="G178" s="122"/>
      <c r="H178" s="122"/>
      <c r="I178" s="122"/>
      <c r="J178" s="122"/>
      <c r="M178" s="124"/>
    </row>
    <row r="179" spans="1:13">
      <c r="A179" s="113"/>
      <c r="B179" s="113"/>
      <c r="C179" s="125"/>
      <c r="D179" s="124"/>
      <c r="E179" s="130"/>
      <c r="F179" s="122"/>
      <c r="G179" s="122"/>
      <c r="H179" s="122"/>
      <c r="I179" s="122"/>
      <c r="J179" s="122"/>
      <c r="M179" s="124"/>
    </row>
    <row r="180" spans="1:13">
      <c r="A180" s="113"/>
      <c r="B180" s="113"/>
      <c r="C180" s="125"/>
      <c r="D180" s="124"/>
      <c r="E180" s="130"/>
      <c r="F180" s="122"/>
      <c r="G180" s="122"/>
      <c r="H180" s="122"/>
      <c r="I180" s="122"/>
      <c r="J180" s="122"/>
      <c r="M180" s="124"/>
    </row>
    <row r="181" spans="1:13">
      <c r="A181" s="113"/>
      <c r="B181" s="113"/>
      <c r="C181" s="125"/>
      <c r="D181" s="124"/>
      <c r="E181" s="130"/>
      <c r="F181" s="122"/>
      <c r="G181" s="122"/>
      <c r="H181" s="122"/>
      <c r="I181" s="122"/>
      <c r="J181" s="122"/>
      <c r="M181" s="124"/>
    </row>
    <row r="182" spans="1:13">
      <c r="A182" s="113"/>
      <c r="B182" s="113"/>
      <c r="C182" s="125"/>
      <c r="D182" s="124"/>
      <c r="E182" s="130"/>
      <c r="F182" s="122"/>
      <c r="G182" s="122"/>
      <c r="H182" s="122"/>
      <c r="I182" s="122"/>
      <c r="J182" s="122"/>
      <c r="M182" s="124"/>
    </row>
    <row r="183" spans="1:13">
      <c r="A183" s="113"/>
      <c r="B183" s="113"/>
      <c r="C183" s="125"/>
      <c r="D183" s="124"/>
      <c r="E183" s="130"/>
      <c r="F183" s="122"/>
      <c r="G183" s="122"/>
      <c r="H183" s="122"/>
      <c r="I183" s="122"/>
      <c r="J183" s="122"/>
      <c r="M183" s="124"/>
    </row>
    <row r="184" spans="1:13">
      <c r="A184" s="113"/>
      <c r="B184" s="113"/>
      <c r="C184" s="125"/>
      <c r="D184" s="124"/>
      <c r="E184" s="130"/>
      <c r="F184" s="122"/>
      <c r="G184" s="122"/>
      <c r="H184" s="122"/>
      <c r="I184" s="122"/>
      <c r="J184" s="122"/>
      <c r="M184" s="124"/>
    </row>
    <row r="185" spans="1:13">
      <c r="A185" s="113"/>
      <c r="B185" s="113"/>
      <c r="C185" s="125"/>
      <c r="D185" s="124"/>
      <c r="E185" s="130"/>
      <c r="F185" s="122"/>
      <c r="G185" s="122"/>
      <c r="H185" s="122"/>
      <c r="I185" s="122"/>
      <c r="J185" s="122"/>
      <c r="M185" s="124"/>
    </row>
    <row r="186" spans="1:13">
      <c r="A186" s="113"/>
      <c r="B186" s="113"/>
      <c r="C186" s="125"/>
      <c r="D186" s="124"/>
      <c r="E186" s="130"/>
      <c r="F186" s="122"/>
      <c r="G186" s="122"/>
      <c r="H186" s="122"/>
      <c r="I186" s="122"/>
      <c r="J186" s="122"/>
      <c r="M186" s="124"/>
    </row>
    <row r="187" spans="1:13">
      <c r="A187" s="113"/>
      <c r="B187" s="113"/>
      <c r="C187" s="125"/>
      <c r="D187" s="124"/>
      <c r="E187" s="130"/>
      <c r="F187" s="122"/>
      <c r="G187" s="122"/>
      <c r="H187" s="122"/>
      <c r="I187" s="122"/>
      <c r="J187" s="122"/>
      <c r="M187" s="124"/>
    </row>
    <row r="188" spans="1:13">
      <c r="A188" s="113"/>
      <c r="B188" s="113"/>
      <c r="C188" s="125"/>
      <c r="D188" s="124"/>
      <c r="E188" s="130"/>
      <c r="F188" s="122"/>
      <c r="G188" s="122"/>
      <c r="H188" s="122"/>
      <c r="I188" s="122"/>
      <c r="J188" s="122"/>
      <c r="M188" s="124"/>
    </row>
    <row r="189" spans="1:13">
      <c r="A189" s="113"/>
      <c r="B189" s="113"/>
      <c r="C189" s="125"/>
      <c r="D189" s="124"/>
      <c r="E189" s="130"/>
      <c r="F189" s="122"/>
      <c r="G189" s="122"/>
      <c r="H189" s="122"/>
      <c r="I189" s="122"/>
      <c r="J189" s="122"/>
      <c r="M189" s="124"/>
    </row>
    <row r="190" spans="1:13">
      <c r="A190" s="113"/>
      <c r="B190" s="113"/>
      <c r="C190" s="125"/>
      <c r="D190" s="124"/>
      <c r="E190" s="130"/>
      <c r="F190" s="122"/>
      <c r="G190" s="122"/>
      <c r="H190" s="122"/>
      <c r="I190" s="122"/>
      <c r="J190" s="122"/>
      <c r="M190" s="124"/>
    </row>
    <row r="191" spans="1:13">
      <c r="A191" s="113"/>
      <c r="B191" s="113"/>
      <c r="C191" s="125"/>
      <c r="D191" s="124"/>
      <c r="E191" s="130"/>
      <c r="F191" s="122"/>
      <c r="G191" s="122"/>
      <c r="H191" s="122"/>
      <c r="I191" s="122"/>
      <c r="J191" s="122"/>
      <c r="M191" s="124"/>
    </row>
    <row r="192" spans="1:13">
      <c r="A192" s="113"/>
      <c r="B192" s="113"/>
      <c r="C192" s="125"/>
      <c r="D192" s="124"/>
      <c r="E192" s="130"/>
      <c r="F192" s="122"/>
      <c r="G192" s="122"/>
      <c r="H192" s="122"/>
      <c r="I192" s="122"/>
      <c r="J192" s="122"/>
      <c r="M192" s="124"/>
    </row>
    <row r="193" spans="1:13">
      <c r="A193" s="113"/>
      <c r="B193" s="113"/>
      <c r="C193" s="125"/>
      <c r="D193" s="124"/>
      <c r="E193" s="130"/>
      <c r="F193" s="122"/>
      <c r="G193" s="122"/>
      <c r="H193" s="122"/>
      <c r="I193" s="122"/>
      <c r="J193" s="122"/>
      <c r="M193" s="124"/>
    </row>
    <row r="194" spans="1:13">
      <c r="A194" s="113"/>
      <c r="B194" s="113"/>
      <c r="C194" s="125"/>
      <c r="D194" s="124"/>
      <c r="E194" s="130"/>
      <c r="F194" s="122"/>
      <c r="G194" s="122"/>
      <c r="H194" s="122"/>
      <c r="I194" s="122"/>
      <c r="J194" s="122"/>
      <c r="M194" s="124"/>
    </row>
    <row r="195" spans="1:13">
      <c r="A195" s="113"/>
      <c r="B195" s="113"/>
      <c r="C195" s="125"/>
      <c r="D195" s="124"/>
      <c r="E195" s="130"/>
      <c r="F195" s="122"/>
      <c r="G195" s="122"/>
      <c r="H195" s="122"/>
      <c r="I195" s="122"/>
      <c r="J195" s="122"/>
      <c r="M195" s="124"/>
    </row>
    <row r="196" spans="1:13">
      <c r="A196" s="113"/>
      <c r="B196" s="113"/>
      <c r="C196" s="125"/>
      <c r="D196" s="124"/>
      <c r="E196" s="130"/>
      <c r="F196" s="122"/>
      <c r="G196" s="122"/>
      <c r="H196" s="122"/>
      <c r="I196" s="122"/>
      <c r="J196" s="122"/>
      <c r="M196" s="124"/>
    </row>
    <row r="197" spans="1:13">
      <c r="A197" s="113"/>
      <c r="B197" s="113"/>
      <c r="C197" s="125"/>
      <c r="D197" s="124"/>
      <c r="E197" s="130"/>
      <c r="F197" s="122"/>
      <c r="G197" s="122"/>
      <c r="H197" s="122"/>
      <c r="I197" s="122"/>
      <c r="J197" s="122"/>
      <c r="M197" s="124"/>
    </row>
    <row r="198" spans="1:13">
      <c r="A198" s="113"/>
      <c r="B198" s="113"/>
      <c r="C198" s="125"/>
      <c r="D198" s="124"/>
      <c r="E198" s="130"/>
      <c r="F198" s="122"/>
      <c r="G198" s="122"/>
      <c r="H198" s="122"/>
      <c r="I198" s="122"/>
      <c r="J198" s="122"/>
      <c r="M198" s="124"/>
    </row>
    <row r="199" spans="1:13">
      <c r="A199" s="113"/>
      <c r="B199" s="113"/>
      <c r="C199" s="125"/>
      <c r="D199" s="124"/>
      <c r="E199" s="130"/>
      <c r="F199" s="122"/>
      <c r="G199" s="122"/>
      <c r="H199" s="122"/>
      <c r="I199" s="122"/>
      <c r="J199" s="122"/>
      <c r="M199" s="124"/>
    </row>
    <row r="200" spans="1:13">
      <c r="A200" s="113"/>
      <c r="B200" s="113"/>
      <c r="C200" s="125"/>
      <c r="D200" s="124"/>
      <c r="E200" s="130"/>
      <c r="F200" s="122"/>
      <c r="G200" s="122"/>
      <c r="H200" s="122"/>
      <c r="I200" s="122"/>
      <c r="J200" s="122"/>
      <c r="M200" s="124"/>
    </row>
    <row r="201" spans="1:13">
      <c r="A201" s="113"/>
      <c r="B201" s="113"/>
      <c r="C201" s="125"/>
      <c r="D201" s="124"/>
      <c r="E201" s="130"/>
      <c r="F201" s="122"/>
      <c r="G201" s="122"/>
      <c r="H201" s="122"/>
      <c r="I201" s="122"/>
      <c r="J201" s="122"/>
      <c r="M201" s="124"/>
    </row>
    <row r="202" spans="1:13">
      <c r="A202" s="113"/>
      <c r="B202" s="113"/>
      <c r="C202" s="125"/>
      <c r="D202" s="124"/>
      <c r="E202" s="130"/>
      <c r="F202" s="122"/>
      <c r="G202" s="122"/>
      <c r="H202" s="122"/>
      <c r="I202" s="122"/>
      <c r="J202" s="122"/>
      <c r="M202" s="124"/>
    </row>
    <row r="203" spans="1:13">
      <c r="A203" s="113"/>
      <c r="B203" s="113"/>
      <c r="C203" s="125"/>
      <c r="D203" s="124"/>
      <c r="E203" s="130"/>
      <c r="F203" s="122"/>
      <c r="G203" s="122"/>
      <c r="H203" s="122"/>
      <c r="I203" s="122"/>
      <c r="J203" s="122"/>
      <c r="M203" s="124"/>
    </row>
    <row r="204" spans="1:13">
      <c r="A204" s="113"/>
      <c r="B204" s="113"/>
      <c r="C204" s="125"/>
      <c r="D204" s="124"/>
      <c r="E204" s="130"/>
      <c r="F204" s="122"/>
      <c r="G204" s="122"/>
      <c r="H204" s="122"/>
      <c r="I204" s="122"/>
      <c r="J204" s="122"/>
      <c r="M204" s="124"/>
    </row>
    <row r="205" spans="1:13">
      <c r="A205" s="113"/>
      <c r="B205" s="113"/>
      <c r="C205" s="125"/>
      <c r="D205" s="124"/>
      <c r="E205" s="130"/>
      <c r="F205" s="122"/>
      <c r="G205" s="122"/>
      <c r="H205" s="122"/>
      <c r="I205" s="122"/>
      <c r="J205" s="122"/>
      <c r="M205" s="124"/>
    </row>
    <row r="206" spans="1:13">
      <c r="A206" s="113"/>
      <c r="B206" s="113"/>
      <c r="C206" s="125"/>
      <c r="D206" s="124"/>
      <c r="E206" s="130"/>
      <c r="F206" s="122"/>
      <c r="G206" s="122"/>
      <c r="H206" s="122"/>
      <c r="I206" s="122"/>
      <c r="J206" s="122"/>
      <c r="M206" s="124"/>
    </row>
    <row r="207" spans="1:13">
      <c r="A207" s="113"/>
      <c r="B207" s="113"/>
      <c r="C207" s="125"/>
      <c r="D207" s="124"/>
      <c r="E207" s="130"/>
      <c r="F207" s="122"/>
      <c r="G207" s="122"/>
      <c r="H207" s="122"/>
      <c r="I207" s="122"/>
      <c r="J207" s="122"/>
      <c r="M207" s="124"/>
    </row>
    <row r="208" spans="1:13">
      <c r="A208" s="113"/>
      <c r="B208" s="113"/>
      <c r="C208" s="125"/>
      <c r="D208" s="124"/>
      <c r="E208" s="130"/>
      <c r="F208" s="122"/>
      <c r="G208" s="122"/>
      <c r="H208" s="122"/>
      <c r="I208" s="122"/>
      <c r="J208" s="122"/>
      <c r="M208" s="124"/>
    </row>
    <row r="209" spans="1:13">
      <c r="A209" s="113"/>
      <c r="B209" s="113"/>
      <c r="C209" s="125"/>
      <c r="D209" s="124"/>
      <c r="E209" s="130"/>
      <c r="F209" s="122"/>
      <c r="G209" s="122"/>
      <c r="H209" s="122"/>
      <c r="I209" s="122"/>
      <c r="J209" s="122"/>
      <c r="M209" s="124"/>
    </row>
    <row r="210" spans="1:13">
      <c r="A210" s="113"/>
      <c r="B210" s="113"/>
      <c r="C210" s="125"/>
      <c r="D210" s="124"/>
      <c r="E210" s="130"/>
      <c r="F210" s="122"/>
      <c r="G210" s="122"/>
      <c r="H210" s="122"/>
      <c r="I210" s="122"/>
      <c r="J210" s="122"/>
      <c r="M210" s="124"/>
    </row>
    <row r="211" spans="1:13">
      <c r="A211" s="113"/>
      <c r="B211" s="113"/>
      <c r="C211" s="125"/>
      <c r="D211" s="124"/>
      <c r="E211" s="130"/>
      <c r="F211" s="122"/>
      <c r="G211" s="122"/>
      <c r="H211" s="122"/>
      <c r="I211" s="122"/>
      <c r="J211" s="122"/>
      <c r="M211" s="124"/>
    </row>
    <row r="212" spans="1:13">
      <c r="A212" s="113"/>
      <c r="B212" s="113"/>
      <c r="C212" s="125"/>
      <c r="D212" s="124"/>
      <c r="E212" s="130"/>
      <c r="F212" s="122"/>
      <c r="G212" s="122"/>
      <c r="H212" s="122"/>
      <c r="I212" s="122"/>
      <c r="J212" s="122"/>
      <c r="M212" s="124"/>
    </row>
    <row r="213" spans="1:13">
      <c r="A213" s="113"/>
      <c r="B213" s="113"/>
      <c r="C213" s="125"/>
      <c r="D213" s="124"/>
      <c r="E213" s="130"/>
      <c r="F213" s="122"/>
      <c r="G213" s="122"/>
      <c r="H213" s="122"/>
      <c r="I213" s="122"/>
      <c r="J213" s="122"/>
      <c r="M213" s="124"/>
    </row>
    <row r="214" spans="1:13">
      <c r="A214" s="113"/>
      <c r="B214" s="113"/>
      <c r="C214" s="125"/>
      <c r="D214" s="124"/>
      <c r="E214" s="130"/>
      <c r="F214" s="122"/>
      <c r="G214" s="122"/>
      <c r="H214" s="122"/>
      <c r="I214" s="122"/>
      <c r="J214" s="122"/>
      <c r="M214" s="124"/>
    </row>
    <row r="215" spans="1:13">
      <c r="A215" s="113"/>
      <c r="B215" s="113"/>
      <c r="C215" s="125"/>
      <c r="D215" s="124"/>
      <c r="E215" s="130"/>
      <c r="F215" s="122"/>
      <c r="G215" s="122"/>
      <c r="H215" s="122"/>
      <c r="I215" s="122"/>
      <c r="J215" s="122"/>
      <c r="M215" s="124"/>
    </row>
    <row r="216" spans="1:13">
      <c r="A216" s="113"/>
      <c r="B216" s="113"/>
      <c r="C216" s="125"/>
      <c r="D216" s="124"/>
      <c r="E216" s="130"/>
      <c r="F216" s="122"/>
      <c r="G216" s="122"/>
      <c r="H216" s="122"/>
      <c r="I216" s="122"/>
      <c r="J216" s="122"/>
      <c r="M216" s="124"/>
    </row>
    <row r="217" spans="1:13">
      <c r="A217" s="113"/>
      <c r="B217" s="113"/>
      <c r="C217" s="125"/>
      <c r="D217" s="124"/>
      <c r="E217" s="130"/>
      <c r="F217" s="122"/>
      <c r="G217" s="122"/>
      <c r="H217" s="122"/>
      <c r="I217" s="122"/>
      <c r="J217" s="122"/>
      <c r="M217" s="124"/>
    </row>
    <row r="218" spans="1:13">
      <c r="A218" s="113"/>
      <c r="B218" s="113"/>
      <c r="C218" s="125"/>
      <c r="D218" s="124"/>
      <c r="E218" s="130"/>
      <c r="F218" s="122"/>
      <c r="G218" s="122"/>
      <c r="H218" s="122"/>
      <c r="I218" s="122"/>
      <c r="J218" s="122"/>
      <c r="M218" s="124"/>
    </row>
    <row r="219" spans="1:13">
      <c r="A219" s="113"/>
      <c r="B219" s="113"/>
      <c r="C219" s="125"/>
      <c r="D219" s="124"/>
      <c r="E219" s="130"/>
      <c r="F219" s="122"/>
      <c r="G219" s="122"/>
      <c r="H219" s="122"/>
      <c r="I219" s="122"/>
      <c r="J219" s="122"/>
      <c r="M219" s="124"/>
    </row>
    <row r="220" spans="1:13">
      <c r="A220" s="113"/>
      <c r="B220" s="113"/>
      <c r="C220" s="125"/>
      <c r="D220" s="124"/>
      <c r="E220" s="130"/>
      <c r="F220" s="122"/>
      <c r="G220" s="122"/>
      <c r="H220" s="122"/>
      <c r="I220" s="122"/>
      <c r="J220" s="122"/>
      <c r="M220" s="124"/>
    </row>
    <row r="221" spans="1:13">
      <c r="A221" s="113"/>
      <c r="B221" s="113"/>
      <c r="C221" s="125"/>
      <c r="D221" s="124"/>
      <c r="E221" s="130"/>
      <c r="F221" s="122"/>
      <c r="G221" s="122"/>
      <c r="H221" s="122"/>
      <c r="I221" s="122"/>
      <c r="J221" s="122"/>
      <c r="M221" s="124"/>
    </row>
    <row r="222" spans="1:13">
      <c r="A222" s="113"/>
      <c r="B222" s="113"/>
      <c r="C222" s="125"/>
      <c r="D222" s="124"/>
      <c r="E222" s="130"/>
      <c r="F222" s="122"/>
      <c r="G222" s="122"/>
      <c r="H222" s="122"/>
      <c r="I222" s="122"/>
      <c r="J222" s="122"/>
      <c r="M222" s="124"/>
    </row>
    <row r="223" spans="1:13">
      <c r="A223" s="113"/>
      <c r="B223" s="113"/>
      <c r="C223" s="125"/>
      <c r="D223" s="124"/>
      <c r="E223" s="130"/>
      <c r="F223" s="122"/>
      <c r="G223" s="122"/>
      <c r="H223" s="122"/>
      <c r="I223" s="122"/>
      <c r="J223" s="122"/>
      <c r="M223" s="124"/>
    </row>
    <row r="224" spans="1:13">
      <c r="A224" s="113"/>
      <c r="B224" s="113"/>
      <c r="C224" s="125"/>
      <c r="D224" s="124"/>
      <c r="E224" s="130"/>
      <c r="F224" s="122"/>
      <c r="G224" s="122"/>
      <c r="H224" s="122"/>
      <c r="I224" s="122"/>
      <c r="J224" s="122"/>
      <c r="M224" s="124"/>
    </row>
    <row r="225" spans="1:13">
      <c r="A225" s="113"/>
      <c r="B225" s="113"/>
      <c r="C225" s="125"/>
      <c r="D225" s="124"/>
      <c r="E225" s="130"/>
      <c r="F225" s="122"/>
      <c r="G225" s="122"/>
      <c r="H225" s="122"/>
      <c r="I225" s="122"/>
      <c r="J225" s="122"/>
      <c r="M225" s="124"/>
    </row>
    <row r="226" spans="1:13">
      <c r="A226" s="113"/>
      <c r="B226" s="113"/>
      <c r="C226" s="125"/>
      <c r="D226" s="124"/>
      <c r="E226" s="130"/>
      <c r="F226" s="122"/>
      <c r="G226" s="122"/>
      <c r="H226" s="122"/>
      <c r="I226" s="122"/>
      <c r="J226" s="122"/>
      <c r="M226" s="124"/>
    </row>
    <row r="227" spans="1:13">
      <c r="A227" s="113"/>
      <c r="B227" s="113"/>
      <c r="C227" s="125"/>
      <c r="D227" s="124"/>
      <c r="E227" s="130"/>
      <c r="F227" s="122"/>
      <c r="G227" s="122"/>
      <c r="H227" s="122"/>
      <c r="I227" s="122"/>
      <c r="J227" s="122"/>
      <c r="M227" s="124"/>
    </row>
    <row r="228" spans="1:13">
      <c r="A228" s="113"/>
      <c r="B228" s="113"/>
      <c r="C228" s="125"/>
      <c r="D228" s="124"/>
      <c r="E228" s="130"/>
      <c r="F228" s="122"/>
      <c r="G228" s="122"/>
      <c r="H228" s="122"/>
      <c r="I228" s="122"/>
      <c r="J228" s="122"/>
      <c r="M228" s="124"/>
    </row>
    <row r="229" spans="1:13">
      <c r="A229" s="113"/>
      <c r="B229" s="113"/>
      <c r="C229" s="125"/>
      <c r="D229" s="124"/>
      <c r="E229" s="130"/>
      <c r="F229" s="122"/>
      <c r="G229" s="122"/>
      <c r="H229" s="122"/>
      <c r="I229" s="122"/>
      <c r="J229" s="122"/>
      <c r="M229" s="124"/>
    </row>
    <row r="230" spans="1:13">
      <c r="A230" s="113"/>
      <c r="B230" s="113"/>
      <c r="C230" s="125"/>
      <c r="D230" s="124"/>
      <c r="E230" s="130"/>
      <c r="F230" s="122"/>
      <c r="G230" s="122"/>
      <c r="H230" s="122"/>
      <c r="I230" s="122"/>
      <c r="J230" s="122"/>
      <c r="M230" s="124"/>
    </row>
    <row r="231" spans="1:13">
      <c r="A231" s="113"/>
      <c r="B231" s="113"/>
      <c r="C231" s="125"/>
      <c r="D231" s="124"/>
      <c r="E231" s="130"/>
      <c r="F231" s="122"/>
      <c r="G231" s="122"/>
      <c r="H231" s="122"/>
      <c r="I231" s="122"/>
      <c r="J231" s="122"/>
      <c r="M231" s="124"/>
    </row>
    <row r="232" spans="1:13">
      <c r="A232" s="113"/>
      <c r="B232" s="113"/>
      <c r="C232" s="125"/>
      <c r="D232" s="124"/>
      <c r="E232" s="130"/>
      <c r="F232" s="122"/>
      <c r="G232" s="122"/>
      <c r="H232" s="122"/>
      <c r="I232" s="122"/>
      <c r="J232" s="122"/>
      <c r="M232" s="124"/>
    </row>
    <row r="233" spans="1:13">
      <c r="A233" s="113"/>
      <c r="B233" s="113"/>
      <c r="C233" s="125"/>
      <c r="D233" s="124"/>
      <c r="E233" s="130"/>
      <c r="F233" s="122"/>
      <c r="G233" s="122"/>
      <c r="H233" s="122"/>
      <c r="I233" s="122"/>
      <c r="J233" s="122"/>
      <c r="M233" s="124"/>
    </row>
    <row r="234" spans="1:13">
      <c r="A234" s="113"/>
      <c r="B234" s="113"/>
      <c r="C234" s="125"/>
      <c r="D234" s="124"/>
      <c r="E234" s="130"/>
      <c r="F234" s="122"/>
      <c r="G234" s="122"/>
      <c r="H234" s="122"/>
      <c r="I234" s="122"/>
      <c r="J234" s="122"/>
      <c r="M234" s="124"/>
    </row>
    <row r="235" spans="1:13">
      <c r="A235" s="113"/>
      <c r="B235" s="113"/>
      <c r="C235" s="125"/>
      <c r="D235" s="124"/>
      <c r="E235" s="130"/>
      <c r="F235" s="122"/>
      <c r="G235" s="122"/>
      <c r="H235" s="122"/>
      <c r="I235" s="122"/>
      <c r="J235" s="122"/>
      <c r="M235" s="124"/>
    </row>
    <row r="236" spans="1:13">
      <c r="A236" s="113"/>
      <c r="B236" s="113"/>
      <c r="C236" s="125"/>
      <c r="D236" s="124"/>
      <c r="E236" s="130"/>
      <c r="F236" s="122"/>
      <c r="G236" s="122"/>
      <c r="H236" s="122"/>
      <c r="I236" s="122"/>
      <c r="J236" s="122"/>
      <c r="M236" s="124"/>
    </row>
    <row r="237" spans="1:13">
      <c r="A237" s="113"/>
      <c r="B237" s="113"/>
      <c r="C237" s="125"/>
      <c r="D237" s="124"/>
      <c r="E237" s="130"/>
      <c r="F237" s="122"/>
      <c r="G237" s="122"/>
      <c r="H237" s="122"/>
      <c r="I237" s="122"/>
      <c r="J237" s="122"/>
      <c r="M237" s="124"/>
    </row>
    <row r="238" spans="1:13">
      <c r="A238" s="113"/>
      <c r="B238" s="113"/>
      <c r="C238" s="125"/>
      <c r="D238" s="124"/>
      <c r="E238" s="130"/>
      <c r="F238" s="122"/>
      <c r="G238" s="122"/>
      <c r="H238" s="122"/>
      <c r="I238" s="122"/>
      <c r="J238" s="122"/>
      <c r="M238" s="124"/>
    </row>
    <row r="239" spans="1:13">
      <c r="A239" s="113"/>
      <c r="B239" s="113"/>
      <c r="C239" s="125"/>
      <c r="D239" s="124"/>
      <c r="E239" s="130"/>
      <c r="F239" s="122"/>
      <c r="G239" s="122"/>
      <c r="H239" s="122"/>
      <c r="I239" s="122"/>
      <c r="J239" s="122"/>
      <c r="M239" s="124"/>
    </row>
    <row r="240" spans="1:13">
      <c r="A240" s="113"/>
      <c r="B240" s="113"/>
      <c r="C240" s="125"/>
      <c r="D240" s="124"/>
      <c r="E240" s="130"/>
      <c r="F240" s="122"/>
      <c r="G240" s="122"/>
      <c r="H240" s="122"/>
      <c r="I240" s="122"/>
      <c r="J240" s="122"/>
      <c r="M240" s="124"/>
    </row>
    <row r="241" spans="1:13">
      <c r="A241" s="113"/>
      <c r="B241" s="113"/>
      <c r="C241" s="125"/>
      <c r="D241" s="124"/>
      <c r="E241" s="130"/>
      <c r="F241" s="122"/>
      <c r="G241" s="122"/>
      <c r="H241" s="122"/>
      <c r="I241" s="122"/>
      <c r="J241" s="122"/>
      <c r="M241" s="124"/>
    </row>
    <row r="242" spans="1:13">
      <c r="A242" s="113"/>
      <c r="B242" s="113"/>
      <c r="C242" s="125"/>
      <c r="D242" s="124"/>
      <c r="E242" s="130"/>
      <c r="F242" s="122"/>
      <c r="G242" s="122"/>
      <c r="H242" s="122"/>
      <c r="I242" s="122"/>
      <c r="J242" s="122"/>
      <c r="M242" s="124"/>
    </row>
    <row r="243" spans="1:13">
      <c r="A243" s="113"/>
      <c r="B243" s="113"/>
      <c r="C243" s="125"/>
      <c r="D243" s="124"/>
      <c r="E243" s="130"/>
      <c r="F243" s="122"/>
      <c r="G243" s="122"/>
      <c r="H243" s="122"/>
      <c r="I243" s="122"/>
      <c r="J243" s="122"/>
      <c r="M243" s="124"/>
    </row>
    <row r="244" spans="1:13">
      <c r="A244" s="113"/>
      <c r="B244" s="113"/>
      <c r="C244" s="125"/>
      <c r="D244" s="124"/>
      <c r="E244" s="130"/>
      <c r="F244" s="122"/>
      <c r="G244" s="122"/>
      <c r="H244" s="122"/>
      <c r="I244" s="122"/>
      <c r="J244" s="122"/>
      <c r="M244" s="124"/>
    </row>
    <row r="245" spans="1:13">
      <c r="A245" s="113"/>
      <c r="B245" s="113"/>
      <c r="C245" s="125"/>
      <c r="D245" s="124"/>
      <c r="E245" s="130"/>
      <c r="F245" s="122"/>
      <c r="G245" s="122"/>
      <c r="H245" s="122"/>
      <c r="I245" s="122"/>
      <c r="J245" s="122"/>
      <c r="M245" s="124"/>
    </row>
    <row r="246" spans="1:13">
      <c r="A246" s="113"/>
      <c r="B246" s="113"/>
      <c r="C246" s="125"/>
      <c r="D246" s="124"/>
      <c r="E246" s="130"/>
      <c r="F246" s="122"/>
      <c r="G246" s="122"/>
      <c r="H246" s="122"/>
      <c r="I246" s="122"/>
      <c r="J246" s="122"/>
      <c r="M246" s="124"/>
    </row>
    <row r="247" spans="1:13">
      <c r="A247" s="113"/>
      <c r="B247" s="113"/>
      <c r="C247" s="125"/>
      <c r="D247" s="124"/>
      <c r="E247" s="130"/>
      <c r="F247" s="122"/>
      <c r="G247" s="122"/>
      <c r="H247" s="122"/>
      <c r="I247" s="122"/>
      <c r="J247" s="122"/>
      <c r="M247" s="124"/>
    </row>
    <row r="248" spans="1:13">
      <c r="A248" s="113"/>
      <c r="B248" s="113"/>
      <c r="C248" s="125"/>
      <c r="D248" s="124"/>
      <c r="E248" s="130"/>
      <c r="F248" s="122"/>
      <c r="G248" s="122"/>
      <c r="H248" s="122"/>
      <c r="I248" s="122"/>
      <c r="J248" s="122"/>
      <c r="M248" s="124"/>
    </row>
    <row r="249" spans="1:13">
      <c r="A249" s="113"/>
      <c r="B249" s="113"/>
      <c r="C249" s="125"/>
      <c r="D249" s="124"/>
      <c r="E249" s="130"/>
      <c r="F249" s="122"/>
      <c r="G249" s="122"/>
      <c r="H249" s="122"/>
      <c r="I249" s="122"/>
      <c r="J249" s="122"/>
      <c r="M249" s="124"/>
    </row>
    <row r="250" spans="1:13">
      <c r="A250" s="113"/>
      <c r="B250" s="113"/>
      <c r="C250" s="125"/>
      <c r="D250" s="124"/>
      <c r="E250" s="130"/>
      <c r="F250" s="122"/>
      <c r="G250" s="122"/>
      <c r="H250" s="122"/>
      <c r="I250" s="122"/>
      <c r="J250" s="122"/>
      <c r="M250" s="124"/>
    </row>
    <row r="251" spans="1:13">
      <c r="A251" s="113"/>
      <c r="B251" s="113"/>
      <c r="C251" s="125"/>
      <c r="D251" s="124"/>
      <c r="E251" s="130"/>
      <c r="F251" s="122"/>
      <c r="G251" s="122"/>
      <c r="H251" s="122"/>
      <c r="I251" s="122"/>
      <c r="J251" s="122"/>
      <c r="M251" s="124"/>
    </row>
    <row r="252" spans="1:13">
      <c r="A252" s="113"/>
      <c r="B252" s="113"/>
      <c r="C252" s="125"/>
      <c r="D252" s="124"/>
      <c r="E252" s="130"/>
      <c r="F252" s="122"/>
      <c r="G252" s="122"/>
      <c r="H252" s="122"/>
      <c r="I252" s="122"/>
      <c r="J252" s="122"/>
      <c r="M252" s="124"/>
    </row>
    <row r="253" spans="1:13">
      <c r="A253" s="113"/>
      <c r="B253" s="113"/>
      <c r="C253" s="125"/>
      <c r="D253" s="124"/>
      <c r="E253" s="130"/>
      <c r="F253" s="122"/>
      <c r="G253" s="122"/>
      <c r="H253" s="122"/>
      <c r="I253" s="122"/>
      <c r="J253" s="122"/>
      <c r="M253" s="124"/>
    </row>
    <row r="254" spans="1:13">
      <c r="A254" s="113"/>
      <c r="B254" s="113"/>
      <c r="C254" s="125"/>
      <c r="D254" s="124"/>
      <c r="E254" s="130"/>
      <c r="F254" s="122"/>
      <c r="G254" s="122"/>
      <c r="H254" s="122"/>
      <c r="I254" s="122"/>
      <c r="J254" s="122"/>
      <c r="M254" s="124"/>
    </row>
    <row r="255" spans="1:13">
      <c r="A255" s="113"/>
      <c r="B255" s="113"/>
      <c r="C255" s="125"/>
      <c r="D255" s="124"/>
      <c r="E255" s="130"/>
      <c r="F255" s="122"/>
      <c r="G255" s="122"/>
      <c r="H255" s="122"/>
      <c r="I255" s="122"/>
      <c r="J255" s="122"/>
      <c r="M255" s="124"/>
    </row>
    <row r="256" spans="1:13">
      <c r="A256" s="113"/>
      <c r="B256" s="113"/>
      <c r="C256" s="125"/>
      <c r="D256" s="124"/>
      <c r="E256" s="130"/>
      <c r="F256" s="122"/>
      <c r="G256" s="122"/>
      <c r="H256" s="122"/>
      <c r="I256" s="122"/>
      <c r="J256" s="122"/>
      <c r="M256" s="124"/>
    </row>
    <row r="257" spans="1:13">
      <c r="A257" s="113"/>
      <c r="B257" s="113"/>
      <c r="C257" s="125"/>
      <c r="D257" s="124"/>
      <c r="E257" s="130"/>
      <c r="F257" s="122"/>
      <c r="G257" s="122"/>
      <c r="H257" s="122"/>
      <c r="I257" s="122"/>
      <c r="J257" s="122"/>
      <c r="M257" s="124"/>
    </row>
    <row r="258" spans="1:13">
      <c r="A258" s="113"/>
      <c r="B258" s="113"/>
      <c r="C258" s="125"/>
      <c r="D258" s="124"/>
      <c r="E258" s="130"/>
      <c r="F258" s="122"/>
      <c r="G258" s="122"/>
      <c r="H258" s="122"/>
      <c r="I258" s="122"/>
      <c r="J258" s="122"/>
      <c r="M258" s="124"/>
    </row>
    <row r="259" spans="1:13">
      <c r="A259" s="113"/>
      <c r="B259" s="113"/>
      <c r="C259" s="125"/>
      <c r="D259" s="124"/>
      <c r="E259" s="130"/>
      <c r="F259" s="122"/>
      <c r="G259" s="122"/>
      <c r="H259" s="122"/>
      <c r="I259" s="122"/>
      <c r="J259" s="122"/>
      <c r="M259" s="124"/>
    </row>
    <row r="260" spans="1:13">
      <c r="A260" s="113"/>
      <c r="B260" s="113"/>
      <c r="C260" s="125"/>
      <c r="D260" s="124"/>
      <c r="E260" s="130"/>
      <c r="F260" s="122"/>
      <c r="G260" s="122"/>
      <c r="H260" s="122"/>
      <c r="I260" s="122"/>
      <c r="J260" s="122"/>
      <c r="M260" s="124"/>
    </row>
    <row r="261" spans="1:13">
      <c r="A261" s="113"/>
      <c r="B261" s="113"/>
      <c r="C261" s="125"/>
      <c r="D261" s="124"/>
      <c r="E261" s="130"/>
      <c r="F261" s="122"/>
      <c r="G261" s="122"/>
      <c r="H261" s="122"/>
      <c r="I261" s="122"/>
      <c r="J261" s="122"/>
      <c r="M261" s="124"/>
    </row>
    <row r="262" spans="1:13">
      <c r="A262" s="113"/>
      <c r="B262" s="113"/>
      <c r="C262" s="125"/>
      <c r="D262" s="124"/>
      <c r="E262" s="130"/>
      <c r="F262" s="122"/>
      <c r="G262" s="122"/>
      <c r="H262" s="122"/>
      <c r="I262" s="122"/>
      <c r="J262" s="122"/>
      <c r="M262" s="124"/>
    </row>
    <row r="263" spans="1:13">
      <c r="A263" s="113"/>
      <c r="B263" s="113"/>
      <c r="C263" s="125"/>
      <c r="D263" s="124"/>
      <c r="E263" s="130"/>
      <c r="F263" s="122"/>
      <c r="G263" s="122"/>
      <c r="H263" s="122"/>
      <c r="I263" s="122"/>
      <c r="J263" s="122"/>
      <c r="M263" s="124"/>
    </row>
    <row r="264" spans="1:13">
      <c r="A264" s="113"/>
      <c r="B264" s="113"/>
      <c r="C264" s="125"/>
      <c r="D264" s="124"/>
      <c r="E264" s="130"/>
      <c r="F264" s="122"/>
      <c r="G264" s="122"/>
      <c r="H264" s="122"/>
      <c r="I264" s="122"/>
      <c r="J264" s="122"/>
      <c r="M264" s="124"/>
    </row>
    <row r="265" spans="1:13">
      <c r="A265" s="113"/>
      <c r="B265" s="113"/>
      <c r="C265" s="125"/>
      <c r="D265" s="124"/>
      <c r="E265" s="130"/>
      <c r="F265" s="122"/>
      <c r="G265" s="122"/>
      <c r="H265" s="122"/>
      <c r="I265" s="122"/>
      <c r="J265" s="122"/>
      <c r="M265" s="124"/>
    </row>
    <row r="266" spans="1:13">
      <c r="A266" s="113"/>
      <c r="B266" s="113"/>
      <c r="C266" s="125"/>
      <c r="D266" s="124"/>
      <c r="E266" s="130"/>
      <c r="F266" s="122"/>
      <c r="G266" s="122"/>
      <c r="H266" s="122"/>
      <c r="I266" s="122"/>
      <c r="J266" s="122"/>
      <c r="M266" s="124"/>
    </row>
    <row r="267" spans="1:13">
      <c r="A267" s="113"/>
      <c r="B267" s="113"/>
      <c r="C267" s="125"/>
      <c r="D267" s="124"/>
      <c r="E267" s="130"/>
      <c r="F267" s="122"/>
      <c r="G267" s="122"/>
      <c r="H267" s="122"/>
      <c r="I267" s="122"/>
      <c r="J267" s="122"/>
      <c r="M267" s="124"/>
    </row>
    <row r="268" spans="1:13">
      <c r="A268" s="113"/>
      <c r="B268" s="113"/>
      <c r="C268" s="125"/>
      <c r="D268" s="124"/>
      <c r="E268" s="130"/>
      <c r="F268" s="122"/>
      <c r="G268" s="122"/>
      <c r="H268" s="122"/>
      <c r="I268" s="122"/>
      <c r="J268" s="122"/>
      <c r="M268" s="124"/>
    </row>
    <row r="269" spans="1:13">
      <c r="A269" s="113"/>
      <c r="B269" s="113"/>
      <c r="C269" s="125"/>
      <c r="D269" s="124"/>
      <c r="E269" s="130"/>
      <c r="F269" s="122"/>
      <c r="G269" s="122"/>
      <c r="H269" s="122"/>
      <c r="I269" s="122"/>
      <c r="J269" s="122"/>
      <c r="M269" s="124"/>
    </row>
    <row r="270" spans="1:13">
      <c r="A270" s="113"/>
      <c r="B270" s="113"/>
      <c r="C270" s="125"/>
      <c r="D270" s="124"/>
      <c r="E270" s="130"/>
      <c r="F270" s="122"/>
      <c r="G270" s="122"/>
      <c r="H270" s="122"/>
      <c r="I270" s="122"/>
      <c r="J270" s="122"/>
      <c r="M270" s="124"/>
    </row>
    <row r="271" spans="1:13">
      <c r="A271" s="113"/>
      <c r="B271" s="113"/>
      <c r="C271" s="125"/>
      <c r="D271" s="124"/>
      <c r="E271" s="130"/>
      <c r="F271" s="122"/>
      <c r="G271" s="122"/>
      <c r="H271" s="122"/>
      <c r="I271" s="122"/>
      <c r="J271" s="122"/>
      <c r="M271" s="124"/>
    </row>
    <row r="272" spans="1:13">
      <c r="A272" s="113"/>
      <c r="B272" s="113"/>
      <c r="C272" s="125"/>
      <c r="D272" s="124"/>
      <c r="E272" s="130"/>
      <c r="F272" s="122"/>
      <c r="G272" s="122"/>
      <c r="H272" s="122"/>
      <c r="I272" s="122"/>
      <c r="J272" s="122"/>
      <c r="M272" s="124"/>
    </row>
    <row r="273" spans="1:13">
      <c r="A273" s="113"/>
      <c r="B273" s="113"/>
      <c r="C273" s="125"/>
      <c r="D273" s="124"/>
      <c r="E273" s="130"/>
      <c r="F273" s="122"/>
      <c r="G273" s="122"/>
      <c r="H273" s="122"/>
      <c r="I273" s="122"/>
      <c r="J273" s="122"/>
      <c r="M273" s="124"/>
    </row>
    <row r="274" spans="1:13">
      <c r="A274" s="113"/>
      <c r="B274" s="113"/>
      <c r="C274" s="125"/>
      <c r="D274" s="124"/>
      <c r="E274" s="130"/>
      <c r="F274" s="122"/>
      <c r="G274" s="122"/>
      <c r="H274" s="122"/>
      <c r="I274" s="122"/>
      <c r="J274" s="122"/>
      <c r="M274" s="124"/>
    </row>
    <row r="275" spans="1:13">
      <c r="A275" s="113"/>
      <c r="B275" s="113"/>
      <c r="C275" s="125"/>
      <c r="D275" s="124"/>
      <c r="E275" s="130"/>
      <c r="F275" s="122"/>
      <c r="G275" s="122"/>
      <c r="H275" s="122"/>
      <c r="I275" s="122"/>
      <c r="J275" s="122"/>
      <c r="M275" s="124"/>
    </row>
    <row r="276" spans="1:13">
      <c r="A276" s="113"/>
      <c r="B276" s="113"/>
      <c r="C276" s="125"/>
      <c r="D276" s="124"/>
      <c r="E276" s="130"/>
      <c r="F276" s="122"/>
      <c r="G276" s="122"/>
      <c r="H276" s="122"/>
      <c r="I276" s="122"/>
      <c r="J276" s="122"/>
      <c r="M276" s="124"/>
    </row>
    <row r="277" spans="1:13">
      <c r="A277" s="113"/>
      <c r="B277" s="113"/>
      <c r="C277" s="125"/>
      <c r="D277" s="124"/>
      <c r="E277" s="130"/>
      <c r="F277" s="122"/>
      <c r="G277" s="122"/>
      <c r="H277" s="122"/>
      <c r="I277" s="122"/>
      <c r="J277" s="122"/>
      <c r="M277" s="124"/>
    </row>
    <row r="278" spans="1:13">
      <c r="A278" s="113"/>
      <c r="B278" s="113"/>
      <c r="C278" s="125"/>
      <c r="D278" s="124"/>
      <c r="E278" s="130"/>
      <c r="F278" s="122"/>
      <c r="G278" s="122"/>
      <c r="H278" s="122"/>
      <c r="I278" s="122"/>
      <c r="J278" s="122"/>
      <c r="M278" s="124"/>
    </row>
    <row r="279" spans="1:13">
      <c r="A279" s="113"/>
      <c r="B279" s="113"/>
      <c r="C279" s="125"/>
      <c r="D279" s="124"/>
      <c r="E279" s="130"/>
      <c r="F279" s="122"/>
      <c r="G279" s="122"/>
      <c r="H279" s="122"/>
      <c r="I279" s="122"/>
      <c r="J279" s="122"/>
      <c r="M279" s="124"/>
    </row>
    <row r="280" spans="1:13">
      <c r="A280" s="113"/>
      <c r="B280" s="113"/>
      <c r="C280" s="123"/>
      <c r="D280" s="124"/>
      <c r="E280" s="130"/>
      <c r="F280" s="122"/>
      <c r="G280" s="122"/>
      <c r="H280" s="122"/>
      <c r="I280" s="122"/>
      <c r="J280" s="122"/>
      <c r="M280" s="124"/>
    </row>
    <row r="281" spans="1:13">
      <c r="A281" s="113"/>
      <c r="B281" s="113"/>
      <c r="C281" s="125"/>
      <c r="D281" s="124"/>
      <c r="E281" s="130"/>
      <c r="F281" s="122"/>
      <c r="G281" s="122"/>
      <c r="H281" s="122"/>
      <c r="I281" s="122"/>
      <c r="J281" s="122"/>
      <c r="M281" s="124"/>
    </row>
    <row r="282" spans="1:13">
      <c r="A282" s="113"/>
      <c r="B282" s="113"/>
      <c r="C282" s="125"/>
      <c r="D282" s="124"/>
      <c r="E282" s="130"/>
      <c r="F282" s="122"/>
      <c r="G282" s="122"/>
      <c r="H282" s="122"/>
      <c r="I282" s="122"/>
      <c r="J282" s="122"/>
      <c r="M282" s="124"/>
    </row>
    <row r="283" spans="1:13">
      <c r="A283" s="113"/>
      <c r="B283" s="113"/>
      <c r="C283" s="125"/>
      <c r="D283" s="124"/>
      <c r="E283" s="130"/>
      <c r="F283" s="122"/>
      <c r="G283" s="122"/>
      <c r="H283" s="122"/>
      <c r="I283" s="122"/>
      <c r="J283" s="122"/>
      <c r="M283" s="124"/>
    </row>
    <row r="284" spans="1:13">
      <c r="A284" s="113"/>
      <c r="B284" s="113"/>
      <c r="C284" s="125"/>
      <c r="D284" s="124"/>
      <c r="E284" s="130"/>
      <c r="F284" s="122"/>
      <c r="G284" s="122"/>
      <c r="H284" s="122"/>
      <c r="I284" s="122"/>
      <c r="J284" s="122"/>
      <c r="M284" s="124"/>
    </row>
    <row r="285" spans="1:13">
      <c r="A285" s="113"/>
      <c r="B285" s="113"/>
      <c r="C285" s="125"/>
      <c r="D285" s="124"/>
      <c r="E285" s="130"/>
      <c r="F285" s="122"/>
      <c r="G285" s="122"/>
      <c r="H285" s="122"/>
      <c r="I285" s="122"/>
      <c r="J285" s="122"/>
      <c r="M285" s="124"/>
    </row>
    <row r="286" spans="1:13">
      <c r="A286" s="113"/>
      <c r="B286" s="113"/>
      <c r="C286" s="125"/>
      <c r="D286" s="124"/>
      <c r="E286" s="130"/>
      <c r="F286" s="122"/>
      <c r="G286" s="122"/>
      <c r="H286" s="122"/>
      <c r="I286" s="122"/>
      <c r="J286" s="122"/>
      <c r="M286" s="124"/>
    </row>
    <row r="287" spans="1:13">
      <c r="A287" s="113"/>
      <c r="B287" s="113"/>
      <c r="C287" s="125"/>
      <c r="D287" s="124"/>
      <c r="E287" s="130"/>
      <c r="F287" s="122"/>
      <c r="G287" s="122"/>
      <c r="H287" s="122"/>
      <c r="I287" s="122"/>
      <c r="J287" s="122"/>
      <c r="M287" s="124"/>
    </row>
    <row r="288" spans="1:13">
      <c r="A288" s="113"/>
      <c r="B288" s="113"/>
      <c r="C288" s="125"/>
      <c r="D288" s="124"/>
      <c r="E288" s="130"/>
      <c r="F288" s="122"/>
      <c r="G288" s="122"/>
      <c r="H288" s="122"/>
      <c r="I288" s="122"/>
      <c r="J288" s="122"/>
      <c r="M288" s="124"/>
    </row>
    <row r="289" spans="1:13">
      <c r="A289" s="113"/>
      <c r="B289" s="113"/>
      <c r="C289" s="125"/>
      <c r="D289" s="124"/>
      <c r="E289" s="130"/>
      <c r="F289" s="122"/>
      <c r="G289" s="122"/>
      <c r="H289" s="122"/>
      <c r="I289" s="122"/>
      <c r="J289" s="122"/>
      <c r="M289" s="124"/>
    </row>
    <row r="290" spans="1:13">
      <c r="A290" s="113"/>
      <c r="B290" s="113"/>
      <c r="C290" s="125"/>
      <c r="D290" s="124"/>
      <c r="E290" s="130"/>
      <c r="F290" s="122"/>
      <c r="G290" s="122"/>
      <c r="H290" s="122"/>
      <c r="I290" s="122"/>
      <c r="J290" s="122"/>
      <c r="M290" s="124"/>
    </row>
    <row r="291" spans="1:13">
      <c r="A291" s="113"/>
      <c r="B291" s="113"/>
      <c r="C291" s="125"/>
      <c r="D291" s="124"/>
      <c r="E291" s="130"/>
      <c r="F291" s="122"/>
      <c r="G291" s="122"/>
      <c r="H291" s="122"/>
      <c r="I291" s="122"/>
      <c r="J291" s="122"/>
      <c r="M291" s="124"/>
    </row>
    <row r="292" spans="1:13">
      <c r="A292" s="113"/>
      <c r="B292" s="113"/>
      <c r="C292" s="125"/>
      <c r="D292" s="124"/>
      <c r="E292" s="130"/>
      <c r="F292" s="122"/>
      <c r="G292" s="122"/>
      <c r="H292" s="122"/>
      <c r="I292" s="122"/>
      <c r="J292" s="122"/>
      <c r="M292" s="124"/>
    </row>
    <row r="293" spans="1:13">
      <c r="A293" s="113"/>
      <c r="B293" s="113"/>
      <c r="C293" s="125"/>
      <c r="D293" s="124"/>
      <c r="E293" s="130"/>
      <c r="F293" s="122"/>
      <c r="G293" s="122"/>
      <c r="H293" s="122"/>
      <c r="I293" s="122"/>
      <c r="J293" s="122"/>
      <c r="M293" s="124"/>
    </row>
    <row r="294" spans="1:13">
      <c r="A294" s="113"/>
      <c r="B294" s="113"/>
      <c r="C294" s="125"/>
      <c r="D294" s="124"/>
      <c r="E294" s="130"/>
      <c r="F294" s="122"/>
      <c r="G294" s="122"/>
      <c r="H294" s="122"/>
      <c r="I294" s="122"/>
      <c r="J294" s="122"/>
      <c r="M294" s="124"/>
    </row>
    <row r="295" spans="1:13">
      <c r="A295" s="113"/>
      <c r="B295" s="113"/>
      <c r="C295" s="125"/>
      <c r="D295" s="124"/>
      <c r="E295" s="130"/>
      <c r="F295" s="122"/>
      <c r="G295" s="122"/>
      <c r="H295" s="122"/>
      <c r="I295" s="122"/>
      <c r="J295" s="122"/>
      <c r="M295" s="124"/>
    </row>
    <row r="296" spans="1:13">
      <c r="A296" s="113"/>
      <c r="B296" s="113"/>
      <c r="C296" s="125"/>
      <c r="D296" s="124"/>
      <c r="E296" s="130"/>
      <c r="F296" s="122"/>
      <c r="G296" s="122"/>
      <c r="H296" s="122"/>
      <c r="I296" s="122"/>
      <c r="J296" s="122"/>
      <c r="M296" s="124"/>
    </row>
    <row r="297" spans="1:13">
      <c r="A297" s="113"/>
      <c r="B297" s="113"/>
      <c r="C297" s="125"/>
      <c r="D297" s="124"/>
      <c r="E297" s="130"/>
      <c r="F297" s="122"/>
      <c r="G297" s="122"/>
      <c r="H297" s="122"/>
      <c r="I297" s="122"/>
      <c r="J297" s="122"/>
      <c r="M297" s="124"/>
    </row>
    <row r="298" spans="1:13">
      <c r="A298" s="113"/>
      <c r="B298" s="113"/>
      <c r="C298" s="125"/>
      <c r="D298" s="124"/>
      <c r="E298" s="130"/>
      <c r="F298" s="122"/>
      <c r="G298" s="122"/>
      <c r="H298" s="122"/>
      <c r="I298" s="122"/>
      <c r="J298" s="122"/>
      <c r="M298" s="124"/>
    </row>
    <row r="299" spans="1:13">
      <c r="A299" s="113"/>
      <c r="B299" s="113"/>
      <c r="C299" s="125"/>
      <c r="D299" s="124"/>
      <c r="E299" s="130"/>
      <c r="F299" s="122"/>
      <c r="G299" s="122"/>
      <c r="H299" s="122"/>
      <c r="I299" s="122"/>
      <c r="J299" s="122"/>
      <c r="M299" s="124"/>
    </row>
    <row r="300" spans="1:13">
      <c r="A300" s="113"/>
      <c r="B300" s="113"/>
      <c r="C300" s="125"/>
      <c r="D300" s="124"/>
      <c r="E300" s="130"/>
      <c r="F300" s="122"/>
      <c r="G300" s="122"/>
      <c r="H300" s="122"/>
      <c r="I300" s="122"/>
      <c r="J300" s="122"/>
      <c r="M300" s="124"/>
    </row>
    <row r="301" spans="1:13">
      <c r="A301" s="113"/>
      <c r="B301" s="113"/>
      <c r="C301" s="125"/>
      <c r="D301" s="124"/>
      <c r="E301" s="130"/>
      <c r="F301" s="122"/>
      <c r="G301" s="122"/>
      <c r="H301" s="122"/>
      <c r="I301" s="122"/>
      <c r="J301" s="122"/>
      <c r="M301" s="124"/>
    </row>
    <row r="302" spans="1:13">
      <c r="A302" s="113"/>
      <c r="B302" s="113"/>
      <c r="C302" s="125"/>
      <c r="D302" s="124"/>
      <c r="E302" s="130"/>
      <c r="F302" s="122"/>
      <c r="G302" s="122"/>
      <c r="H302" s="122"/>
      <c r="I302" s="122"/>
      <c r="J302" s="122"/>
      <c r="M302" s="124"/>
    </row>
    <row r="303" spans="1:13">
      <c r="A303" s="113"/>
      <c r="B303" s="113"/>
      <c r="C303" s="123"/>
      <c r="D303" s="124"/>
      <c r="E303" s="130"/>
      <c r="F303" s="122"/>
      <c r="G303" s="122"/>
      <c r="H303" s="122"/>
      <c r="I303" s="122"/>
      <c r="J303" s="122"/>
      <c r="M303" s="124"/>
    </row>
    <row r="304" spans="1:13">
      <c r="A304" s="113"/>
      <c r="B304" s="113"/>
      <c r="C304" s="123"/>
      <c r="D304" s="124"/>
      <c r="E304" s="130"/>
      <c r="F304" s="122"/>
      <c r="G304" s="122"/>
      <c r="H304" s="122"/>
      <c r="I304" s="122"/>
      <c r="J304" s="122"/>
      <c r="M304" s="124"/>
    </row>
  </sheetData>
  <conditionalFormatting sqref="C12:D20 C21:C304">
    <cfRule type="cellIs" dxfId="0" priority="1" operator="equal">
      <formula>9999</formula>
    </cfRule>
  </conditionalFormatting>
  <hyperlinks>
    <hyperlink ref="A1" location="Índice!A1" display="Índice" xr:uid="{9B5A10C8-3B49-4163-B115-D4BD8564376E}"/>
    <hyperlink ref="C2" r:id="rId1" xr:uid="{9DDC19A2-077E-4A93-B97B-6C102B268DD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47D97-3BF5-4C4D-BC1C-B13C45DFFC0F}">
  <dimension ref="A1:Z34"/>
  <sheetViews>
    <sheetView showGridLines="0" workbookViewId="0"/>
  </sheetViews>
  <sheetFormatPr defaultColWidth="8.7265625" defaultRowHeight="14"/>
  <cols>
    <col min="1" max="16384" width="8.7265625" style="152"/>
  </cols>
  <sheetData>
    <row r="1" spans="1:26">
      <c r="A1" s="97" t="s">
        <v>46</v>
      </c>
    </row>
    <row r="2" spans="1:26">
      <c r="B2" s="153" t="s">
        <v>800</v>
      </c>
      <c r="G2" s="154"/>
      <c r="O2" s="153"/>
      <c r="R2" s="153" t="s">
        <v>801</v>
      </c>
    </row>
    <row r="4" spans="1:26">
      <c r="M4" s="183" t="s">
        <v>802</v>
      </c>
      <c r="N4" s="183"/>
      <c r="O4" s="183"/>
      <c r="P4" s="183"/>
      <c r="Q4" s="183"/>
      <c r="R4" s="183"/>
      <c r="S4" s="183"/>
      <c r="T4" s="183" t="s">
        <v>803</v>
      </c>
      <c r="U4" s="183"/>
      <c r="V4" s="183"/>
      <c r="W4" s="183"/>
      <c r="X4" s="183"/>
      <c r="Y4" s="183"/>
      <c r="Z4" s="183"/>
    </row>
    <row r="5" spans="1:26">
      <c r="M5" s="183"/>
      <c r="N5" s="183"/>
      <c r="O5" s="183"/>
      <c r="P5" s="183"/>
      <c r="Q5" s="183"/>
      <c r="R5" s="183"/>
      <c r="S5" s="183"/>
    </row>
    <row r="20" spans="1:1">
      <c r="A20" s="155"/>
    </row>
    <row r="22" spans="1:1">
      <c r="A22" s="156"/>
    </row>
    <row r="34" spans="2:2">
      <c r="B34" s="157"/>
    </row>
  </sheetData>
  <mergeCells count="3">
    <mergeCell ref="M4:S4"/>
    <mergeCell ref="T4:Z4"/>
    <mergeCell ref="M5:S5"/>
  </mergeCells>
  <hyperlinks>
    <hyperlink ref="A1" location="Índice!A1" display="Índice" xr:uid="{4CF4A6A8-692A-4908-9842-8D8DD593301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E729-DF5E-40C9-A693-58AE95646BA6}">
  <dimension ref="A1:BH68"/>
  <sheetViews>
    <sheetView showGridLines="0" workbookViewId="0"/>
  </sheetViews>
  <sheetFormatPr defaultRowHeight="12.5"/>
  <cols>
    <col min="1" max="1" width="9.54296875" customWidth="1"/>
    <col min="2" max="2" width="24.7265625" bestFit="1" customWidth="1"/>
    <col min="3" max="12" width="9.1796875" customWidth="1"/>
    <col min="19" max="19" width="1.81640625" customWidth="1"/>
    <col min="20" max="29" width="9.1796875" customWidth="1"/>
    <col min="33" max="35" width="8.7265625" style="55"/>
    <col min="36" max="36" width="1.81640625" customWidth="1"/>
    <col min="37" max="46" width="9.1796875" customWidth="1"/>
  </cols>
  <sheetData>
    <row r="1" spans="1:52" ht="13.5" thickBot="1">
      <c r="A1" s="60" t="s">
        <v>46</v>
      </c>
      <c r="B1" s="27"/>
      <c r="C1" s="27"/>
      <c r="D1" s="27"/>
      <c r="E1" s="27"/>
      <c r="F1" s="27"/>
      <c r="G1" s="27"/>
      <c r="H1" s="27"/>
      <c r="I1" s="27"/>
      <c r="J1" s="27"/>
      <c r="K1" s="72"/>
      <c r="L1" s="72"/>
      <c r="M1" s="72"/>
      <c r="N1" s="72"/>
      <c r="O1" s="72"/>
      <c r="P1" s="72"/>
      <c r="Q1" s="72"/>
      <c r="R1" s="72"/>
      <c r="S1" s="27"/>
      <c r="T1" s="27"/>
      <c r="U1" s="27"/>
      <c r="V1" s="27"/>
      <c r="W1" s="27"/>
      <c r="X1" s="27"/>
      <c r="Y1" s="27"/>
      <c r="Z1" s="27"/>
      <c r="AA1" s="27"/>
      <c r="AB1" s="72"/>
      <c r="AC1" s="72"/>
      <c r="AD1" s="72"/>
      <c r="AE1" s="72"/>
      <c r="AF1" s="72"/>
      <c r="AG1" s="72"/>
      <c r="AH1" s="72"/>
      <c r="AI1" s="72"/>
      <c r="AJ1" s="27"/>
      <c r="AK1" s="27"/>
      <c r="AL1" s="27"/>
      <c r="AM1" s="27"/>
      <c r="AN1" s="27"/>
      <c r="AO1" s="27"/>
      <c r="AP1" s="27"/>
      <c r="AQ1" s="27"/>
      <c r="AR1" s="27"/>
      <c r="AS1" s="72"/>
      <c r="AT1" s="72"/>
      <c r="AU1" s="72"/>
      <c r="AV1" s="72"/>
      <c r="AW1" s="72"/>
      <c r="AX1" s="72"/>
      <c r="AY1" s="72"/>
      <c r="AZ1" s="72"/>
    </row>
    <row r="2" spans="1:52" ht="33" customHeight="1" thickBot="1">
      <c r="A2" s="170" t="s">
        <v>807</v>
      </c>
      <c r="B2" s="172" t="s">
        <v>77</v>
      </c>
      <c r="C2" s="174" t="s">
        <v>775</v>
      </c>
      <c r="D2" s="175"/>
      <c r="E2" s="175"/>
      <c r="F2" s="175"/>
      <c r="G2" s="175"/>
      <c r="H2" s="175"/>
      <c r="I2" s="175"/>
      <c r="J2" s="175"/>
      <c r="K2" s="175"/>
      <c r="L2" s="175"/>
      <c r="M2" s="175"/>
      <c r="N2" s="175"/>
      <c r="O2" s="175"/>
      <c r="P2" s="175"/>
      <c r="Q2" s="175"/>
      <c r="R2" s="175"/>
      <c r="S2" s="63"/>
      <c r="T2" s="176" t="s">
        <v>159</v>
      </c>
      <c r="U2" s="177"/>
      <c r="V2" s="177"/>
      <c r="W2" s="177"/>
      <c r="X2" s="177"/>
      <c r="Y2" s="177"/>
      <c r="Z2" s="177"/>
      <c r="AA2" s="177"/>
      <c r="AB2" s="177"/>
      <c r="AC2" s="177"/>
      <c r="AD2" s="177"/>
      <c r="AE2" s="177"/>
      <c r="AF2" s="177"/>
      <c r="AG2" s="177"/>
      <c r="AH2" s="177"/>
      <c r="AI2" s="177"/>
      <c r="AJ2" s="63"/>
      <c r="AK2" s="176" t="s">
        <v>776</v>
      </c>
      <c r="AL2" s="177"/>
      <c r="AM2" s="177"/>
      <c r="AN2" s="177"/>
      <c r="AO2" s="177"/>
      <c r="AP2" s="177"/>
      <c r="AQ2" s="177"/>
      <c r="AR2" s="177"/>
      <c r="AS2" s="177"/>
      <c r="AT2" s="177"/>
      <c r="AU2" s="177"/>
      <c r="AV2" s="177"/>
      <c r="AW2" s="177"/>
      <c r="AX2" s="177"/>
      <c r="AY2" s="177"/>
      <c r="AZ2" s="177"/>
    </row>
    <row r="3" spans="1:52"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110</v>
      </c>
    </row>
    <row r="4" spans="1:52" ht="13">
      <c r="A4" s="50" t="s">
        <v>3</v>
      </c>
      <c r="B4" s="51" t="s">
        <v>74</v>
      </c>
      <c r="C4" s="65">
        <v>4.62</v>
      </c>
      <c r="D4" s="65">
        <v>4.29</v>
      </c>
      <c r="E4" s="65">
        <v>4.45</v>
      </c>
      <c r="F4" s="65">
        <v>4.1500000000000004</v>
      </c>
      <c r="G4" s="65">
        <v>4.26</v>
      </c>
      <c r="H4" s="65">
        <v>3.95</v>
      </c>
      <c r="I4" s="65">
        <v>4.09</v>
      </c>
      <c r="J4" s="65">
        <v>3.87</v>
      </c>
      <c r="K4" s="65">
        <v>3.85</v>
      </c>
      <c r="L4" s="65">
        <v>3.81</v>
      </c>
      <c r="M4" s="65">
        <v>3.89</v>
      </c>
      <c r="N4" s="65">
        <v>3.68</v>
      </c>
      <c r="O4" s="65">
        <v>3.64</v>
      </c>
      <c r="P4" s="65">
        <v>3.58</v>
      </c>
      <c r="Q4" s="65">
        <v>3.56</v>
      </c>
      <c r="R4" s="65">
        <v>3.5</v>
      </c>
      <c r="S4" s="62"/>
      <c r="T4" s="65">
        <v>7.71</v>
      </c>
      <c r="U4" s="65">
        <v>7.23</v>
      </c>
      <c r="V4" s="65">
        <v>7.27</v>
      </c>
      <c r="W4" s="65">
        <v>6.75</v>
      </c>
      <c r="X4" s="65">
        <v>6.91</v>
      </c>
      <c r="Y4" s="65">
        <v>6.56</v>
      </c>
      <c r="Z4" s="65">
        <v>6.55</v>
      </c>
      <c r="AA4" s="65">
        <v>6.16</v>
      </c>
      <c r="AB4" s="56">
        <v>6.25</v>
      </c>
      <c r="AC4" s="65">
        <v>6.09</v>
      </c>
      <c r="AD4" s="56">
        <v>6.03</v>
      </c>
      <c r="AE4" s="65">
        <v>5.79</v>
      </c>
      <c r="AF4" s="56">
        <v>5.77</v>
      </c>
      <c r="AG4" s="65">
        <v>5.66</v>
      </c>
      <c r="AH4" s="65">
        <v>5.41</v>
      </c>
      <c r="AI4" s="65">
        <v>5.5</v>
      </c>
      <c r="AJ4" s="62"/>
      <c r="AK4" s="65">
        <v>11.79</v>
      </c>
      <c r="AL4" s="65">
        <v>11.29</v>
      </c>
      <c r="AM4" s="65">
        <v>11.01</v>
      </c>
      <c r="AN4" s="65">
        <v>10.42</v>
      </c>
      <c r="AO4" s="65">
        <v>10.48</v>
      </c>
      <c r="AP4" s="65">
        <v>10.02</v>
      </c>
      <c r="AQ4" s="65">
        <v>9.9600000000000009</v>
      </c>
      <c r="AR4" s="65">
        <v>9.2100000000000009</v>
      </c>
      <c r="AS4" s="65">
        <v>9.24</v>
      </c>
      <c r="AT4" s="65">
        <v>9</v>
      </c>
      <c r="AU4" s="65">
        <v>8.8699999999999992</v>
      </c>
      <c r="AV4" s="65">
        <v>8.5</v>
      </c>
      <c r="AW4" s="65">
        <v>8.6300000000000008</v>
      </c>
      <c r="AX4" s="65">
        <v>8.58</v>
      </c>
      <c r="AY4" s="65">
        <v>8.1300000000000008</v>
      </c>
      <c r="AZ4" s="65">
        <v>8.49</v>
      </c>
    </row>
    <row r="5" spans="1:52" ht="13">
      <c r="A5" s="53" t="s">
        <v>135</v>
      </c>
      <c r="B5" s="54" t="s">
        <v>136</v>
      </c>
      <c r="C5" s="66">
        <v>4.63</v>
      </c>
      <c r="D5" s="66">
        <v>4.3099999999999996</v>
      </c>
      <c r="E5" s="66">
        <v>4.49</v>
      </c>
      <c r="F5" s="66">
        <v>4.17</v>
      </c>
      <c r="G5" s="66">
        <v>4.28</v>
      </c>
      <c r="H5" s="66">
        <v>3.98</v>
      </c>
      <c r="I5" s="66">
        <v>4.0999999999999996</v>
      </c>
      <c r="J5" s="66">
        <v>3.89</v>
      </c>
      <c r="K5" s="66">
        <v>3.86</v>
      </c>
      <c r="L5" s="66">
        <v>3.83</v>
      </c>
      <c r="M5" s="66">
        <v>3.91</v>
      </c>
      <c r="N5" s="66">
        <v>3.7</v>
      </c>
      <c r="O5" s="66">
        <v>3.65</v>
      </c>
      <c r="P5" s="66">
        <v>3.61</v>
      </c>
      <c r="Q5" s="66">
        <v>3.57</v>
      </c>
      <c r="R5" s="66">
        <v>3.51</v>
      </c>
      <c r="S5" s="62"/>
      <c r="T5" s="66">
        <v>7.74</v>
      </c>
      <c r="U5" s="66">
        <v>7.27</v>
      </c>
      <c r="V5" s="66">
        <v>7.3</v>
      </c>
      <c r="W5" s="66">
        <v>6.77</v>
      </c>
      <c r="X5" s="66">
        <v>6.94</v>
      </c>
      <c r="Y5" s="66">
        <v>6.6</v>
      </c>
      <c r="Z5" s="66">
        <v>6.57</v>
      </c>
      <c r="AA5" s="66">
        <v>6.18</v>
      </c>
      <c r="AB5" s="57">
        <v>6.3</v>
      </c>
      <c r="AC5" s="66">
        <v>6.13</v>
      </c>
      <c r="AD5" s="57">
        <v>6.06</v>
      </c>
      <c r="AE5" s="66">
        <v>5.83</v>
      </c>
      <c r="AF5" s="57">
        <v>5.8</v>
      </c>
      <c r="AG5" s="66">
        <v>5.71</v>
      </c>
      <c r="AH5" s="66">
        <v>5.43</v>
      </c>
      <c r="AI5" s="66">
        <v>5.52</v>
      </c>
      <c r="AJ5" s="62"/>
      <c r="AK5" s="66">
        <v>11.84</v>
      </c>
      <c r="AL5" s="66">
        <v>11.36</v>
      </c>
      <c r="AM5" s="66">
        <v>11.11</v>
      </c>
      <c r="AN5" s="66">
        <v>10.44</v>
      </c>
      <c r="AO5" s="66">
        <v>10.53</v>
      </c>
      <c r="AP5" s="66">
        <v>10.119999999999999</v>
      </c>
      <c r="AQ5" s="66">
        <v>10</v>
      </c>
      <c r="AR5" s="66">
        <v>9.26</v>
      </c>
      <c r="AS5" s="66">
        <v>9.2899999999999991</v>
      </c>
      <c r="AT5" s="66">
        <v>9.08</v>
      </c>
      <c r="AU5" s="66">
        <v>8.93</v>
      </c>
      <c r="AV5" s="66">
        <v>8.56</v>
      </c>
      <c r="AW5" s="66">
        <v>8.69</v>
      </c>
      <c r="AX5" s="66">
        <v>8.67</v>
      </c>
      <c r="AY5" s="66">
        <v>8.1999999999999993</v>
      </c>
      <c r="AZ5" s="66">
        <v>8.5500000000000007</v>
      </c>
    </row>
    <row r="6" spans="1:52" ht="13">
      <c r="A6" s="53" t="s">
        <v>137</v>
      </c>
      <c r="B6" s="54" t="s">
        <v>138</v>
      </c>
      <c r="C6" s="66">
        <v>4.09</v>
      </c>
      <c r="D6" s="66">
        <v>3.83</v>
      </c>
      <c r="E6" s="66">
        <v>3.98</v>
      </c>
      <c r="F6" s="66">
        <v>3.67</v>
      </c>
      <c r="G6" s="66">
        <v>3.76</v>
      </c>
      <c r="H6" s="66">
        <v>3.45</v>
      </c>
      <c r="I6" s="66">
        <v>3.64</v>
      </c>
      <c r="J6" s="66">
        <v>3.44</v>
      </c>
      <c r="K6" s="66">
        <v>3.44</v>
      </c>
      <c r="L6" s="66">
        <v>3.4</v>
      </c>
      <c r="M6" s="66">
        <v>3.41</v>
      </c>
      <c r="N6" s="66">
        <v>3.33</v>
      </c>
      <c r="O6" s="66">
        <v>3.21</v>
      </c>
      <c r="P6" s="66">
        <v>3.21</v>
      </c>
      <c r="Q6" s="66">
        <v>3.21</v>
      </c>
      <c r="R6" s="66">
        <v>3.08</v>
      </c>
      <c r="S6" s="62"/>
      <c r="T6" s="66">
        <v>6.67</v>
      </c>
      <c r="U6" s="66">
        <v>6.38</v>
      </c>
      <c r="V6" s="66">
        <v>6.25</v>
      </c>
      <c r="W6" s="66">
        <v>5.79</v>
      </c>
      <c r="X6" s="66">
        <v>5.95</v>
      </c>
      <c r="Y6" s="66">
        <v>5.58</v>
      </c>
      <c r="Z6" s="66">
        <v>5.63</v>
      </c>
      <c r="AA6" s="66">
        <v>5.29</v>
      </c>
      <c r="AB6" s="57">
        <v>5.42</v>
      </c>
      <c r="AC6" s="66">
        <v>5.28</v>
      </c>
      <c r="AD6" s="57">
        <v>5.15</v>
      </c>
      <c r="AE6" s="66">
        <v>5</v>
      </c>
      <c r="AF6" s="57">
        <v>5</v>
      </c>
      <c r="AG6" s="66">
        <v>4.9400000000000004</v>
      </c>
      <c r="AH6" s="66">
        <v>4.7300000000000004</v>
      </c>
      <c r="AI6" s="66">
        <v>4.67</v>
      </c>
      <c r="AJ6" s="62"/>
      <c r="AK6" s="66">
        <v>9.99</v>
      </c>
      <c r="AL6" s="66">
        <v>9.5399999999999991</v>
      </c>
      <c r="AM6" s="66">
        <v>9.26</v>
      </c>
      <c r="AN6" s="66">
        <v>8.73</v>
      </c>
      <c r="AO6" s="66">
        <v>8.75</v>
      </c>
      <c r="AP6" s="66">
        <v>8.33</v>
      </c>
      <c r="AQ6" s="66">
        <v>8.1300000000000008</v>
      </c>
      <c r="AR6" s="66">
        <v>7.7</v>
      </c>
      <c r="AS6" s="66">
        <v>7.81</v>
      </c>
      <c r="AT6" s="66">
        <v>7.65</v>
      </c>
      <c r="AU6" s="66">
        <v>7.35</v>
      </c>
      <c r="AV6" s="66">
        <v>7.14</v>
      </c>
      <c r="AW6" s="66">
        <v>7.27</v>
      </c>
      <c r="AX6" s="66">
        <v>7.17</v>
      </c>
      <c r="AY6" s="66">
        <v>6.82</v>
      </c>
      <c r="AZ6" s="66">
        <v>7.08</v>
      </c>
    </row>
    <row r="7" spans="1:52" ht="13">
      <c r="A7" s="53" t="s">
        <v>28</v>
      </c>
      <c r="B7" s="54" t="s">
        <v>62</v>
      </c>
      <c r="C7" s="66">
        <v>3.73</v>
      </c>
      <c r="D7" s="66">
        <v>3.66</v>
      </c>
      <c r="E7" s="66">
        <v>3.83</v>
      </c>
      <c r="F7" s="66">
        <v>3.56</v>
      </c>
      <c r="G7" s="66">
        <v>3.38</v>
      </c>
      <c r="H7" s="66">
        <v>3.46</v>
      </c>
      <c r="I7" s="66">
        <v>3.47</v>
      </c>
      <c r="J7" s="66">
        <v>3.26</v>
      </c>
      <c r="K7" s="66">
        <v>3.11</v>
      </c>
      <c r="L7" s="66">
        <v>3.19</v>
      </c>
      <c r="M7" s="66">
        <v>3.15</v>
      </c>
      <c r="N7" s="66">
        <v>3.02</v>
      </c>
      <c r="O7" s="66">
        <v>2.93</v>
      </c>
      <c r="P7" s="66">
        <v>2.95</v>
      </c>
      <c r="Q7" s="66">
        <v>3.18</v>
      </c>
      <c r="R7" s="66">
        <v>2.77</v>
      </c>
      <c r="S7" s="62"/>
      <c r="T7" s="66">
        <v>5.56</v>
      </c>
      <c r="U7" s="66">
        <v>5.52</v>
      </c>
      <c r="V7" s="66">
        <v>5.29</v>
      </c>
      <c r="W7" s="66">
        <v>4.9400000000000004</v>
      </c>
      <c r="X7" s="66">
        <v>5.07</v>
      </c>
      <c r="Y7" s="66">
        <v>4.71</v>
      </c>
      <c r="Z7" s="66">
        <v>4.6100000000000003</v>
      </c>
      <c r="AA7" s="66">
        <v>4.5</v>
      </c>
      <c r="AB7" s="66">
        <v>4.42</v>
      </c>
      <c r="AC7" s="66">
        <v>4.24</v>
      </c>
      <c r="AD7" s="66">
        <v>4.32</v>
      </c>
      <c r="AE7" s="66">
        <v>4.2699999999999996</v>
      </c>
      <c r="AF7" s="66">
        <v>4.07</v>
      </c>
      <c r="AG7" s="66">
        <v>4</v>
      </c>
      <c r="AH7" s="66">
        <v>4.07</v>
      </c>
      <c r="AI7" s="66">
        <v>3.83</v>
      </c>
      <c r="AJ7" s="62"/>
      <c r="AK7" s="66">
        <v>7.29</v>
      </c>
      <c r="AL7" s="66">
        <v>7.23</v>
      </c>
      <c r="AM7" s="66">
        <v>7.17</v>
      </c>
      <c r="AN7" s="66">
        <v>6.61</v>
      </c>
      <c r="AO7" s="66">
        <v>6.68</v>
      </c>
      <c r="AP7" s="66">
        <v>6.28</v>
      </c>
      <c r="AQ7" s="66">
        <v>6.12</v>
      </c>
      <c r="AR7" s="66">
        <v>5.92</v>
      </c>
      <c r="AS7" s="66">
        <v>5.66</v>
      </c>
      <c r="AT7" s="66">
        <v>5.76</v>
      </c>
      <c r="AU7" s="66">
        <v>5.52</v>
      </c>
      <c r="AV7" s="66">
        <v>5.51</v>
      </c>
      <c r="AW7" s="66">
        <v>5.33</v>
      </c>
      <c r="AX7" s="66">
        <v>5.2</v>
      </c>
      <c r="AY7" s="66">
        <v>5.07</v>
      </c>
      <c r="AZ7" s="66">
        <v>5.07</v>
      </c>
    </row>
    <row r="8" spans="1:52" ht="13">
      <c r="A8" s="53" t="s">
        <v>29</v>
      </c>
      <c r="B8" s="54" t="s">
        <v>36</v>
      </c>
      <c r="C8" s="66">
        <v>4.6900000000000004</v>
      </c>
      <c r="D8" s="66">
        <v>4.5199999999999996</v>
      </c>
      <c r="E8" s="66">
        <v>4.07</v>
      </c>
      <c r="F8" s="66">
        <v>3.97</v>
      </c>
      <c r="G8" s="66">
        <v>4.17</v>
      </c>
      <c r="H8" s="66">
        <v>3.96</v>
      </c>
      <c r="I8" s="66">
        <v>3.82</v>
      </c>
      <c r="J8" s="66">
        <v>3.67</v>
      </c>
      <c r="K8" s="66">
        <v>3.95</v>
      </c>
      <c r="L8" s="66">
        <v>3.69</v>
      </c>
      <c r="M8" s="66">
        <v>3.65</v>
      </c>
      <c r="N8" s="66">
        <v>3.64</v>
      </c>
      <c r="O8" s="66">
        <v>3.65</v>
      </c>
      <c r="P8" s="66">
        <v>3.74</v>
      </c>
      <c r="Q8" s="66">
        <v>3.43</v>
      </c>
      <c r="R8" s="66">
        <v>3.33</v>
      </c>
      <c r="S8" s="62"/>
      <c r="T8" s="66">
        <v>6.67</v>
      </c>
      <c r="U8" s="66">
        <v>6.66</v>
      </c>
      <c r="V8" s="66">
        <v>6.01</v>
      </c>
      <c r="W8" s="66">
        <v>5.77</v>
      </c>
      <c r="X8" s="66">
        <v>5.88</v>
      </c>
      <c r="Y8" s="66">
        <v>5.67</v>
      </c>
      <c r="Z8" s="66">
        <v>5.21</v>
      </c>
      <c r="AA8" s="66">
        <v>5.16</v>
      </c>
      <c r="AB8" s="66">
        <v>5.19</v>
      </c>
      <c r="AC8" s="66">
        <v>5</v>
      </c>
      <c r="AD8" s="66">
        <v>4.7699999999999996</v>
      </c>
      <c r="AE8" s="66">
        <v>4.76</v>
      </c>
      <c r="AF8" s="66">
        <v>4.82</v>
      </c>
      <c r="AG8" s="66">
        <v>5</v>
      </c>
      <c r="AH8" s="66">
        <v>4.6500000000000004</v>
      </c>
      <c r="AI8" s="66">
        <v>4.76</v>
      </c>
      <c r="AJ8" s="62"/>
      <c r="AK8" s="66">
        <v>8.59</v>
      </c>
      <c r="AL8" s="66">
        <v>8.93</v>
      </c>
      <c r="AM8" s="66">
        <v>8.17</v>
      </c>
      <c r="AN8" s="66">
        <v>7.66</v>
      </c>
      <c r="AO8" s="66">
        <v>7.66</v>
      </c>
      <c r="AP8" s="66">
        <v>7.43</v>
      </c>
      <c r="AQ8" s="66">
        <v>6.8</v>
      </c>
      <c r="AR8" s="66">
        <v>6.47</v>
      </c>
      <c r="AS8" s="66">
        <v>6.63</v>
      </c>
      <c r="AT8" s="66">
        <v>6.33</v>
      </c>
      <c r="AU8" s="66">
        <v>6</v>
      </c>
      <c r="AV8" s="66">
        <v>6.02</v>
      </c>
      <c r="AW8" s="66">
        <v>6.19</v>
      </c>
      <c r="AX8" s="66">
        <v>6.25</v>
      </c>
      <c r="AY8" s="66">
        <v>5.93</v>
      </c>
      <c r="AZ8" s="66">
        <v>6.16</v>
      </c>
    </row>
    <row r="9" spans="1:52" ht="13">
      <c r="A9" s="53" t="s">
        <v>78</v>
      </c>
      <c r="B9" s="54" t="s">
        <v>4</v>
      </c>
      <c r="C9" s="66">
        <v>3.64</v>
      </c>
      <c r="D9" s="66">
        <v>3.1</v>
      </c>
      <c r="E9" s="66">
        <v>2.69</v>
      </c>
      <c r="F9" s="66">
        <v>3.14</v>
      </c>
      <c r="G9" s="66">
        <v>3.23</v>
      </c>
      <c r="H9" s="66">
        <v>2.97</v>
      </c>
      <c r="I9" s="66">
        <v>2.94</v>
      </c>
      <c r="J9" s="66">
        <v>2.78</v>
      </c>
      <c r="K9" s="66">
        <v>3.21</v>
      </c>
      <c r="L9" s="66">
        <v>2.73</v>
      </c>
      <c r="M9" s="66">
        <v>2.8</v>
      </c>
      <c r="N9" s="66">
        <v>3.09</v>
      </c>
      <c r="O9" s="66">
        <v>2.78</v>
      </c>
      <c r="P9" s="66">
        <v>2.77</v>
      </c>
      <c r="Q9" s="66">
        <v>3.16</v>
      </c>
      <c r="R9" s="66">
        <v>3</v>
      </c>
      <c r="S9" s="62"/>
      <c r="T9" s="66">
        <v>5.26</v>
      </c>
      <c r="U9" s="66">
        <v>5.12</v>
      </c>
      <c r="V9" s="66">
        <v>4.4000000000000004</v>
      </c>
      <c r="W9" s="66">
        <v>4.7</v>
      </c>
      <c r="X9" s="66">
        <v>5</v>
      </c>
      <c r="Y9" s="66">
        <v>4.5599999999999996</v>
      </c>
      <c r="Z9" s="66">
        <v>4.04</v>
      </c>
      <c r="AA9" s="66">
        <v>3.98</v>
      </c>
      <c r="AB9" s="66">
        <v>4.25</v>
      </c>
      <c r="AC9" s="66">
        <v>3.68</v>
      </c>
      <c r="AD9" s="66">
        <v>4.04</v>
      </c>
      <c r="AE9" s="66">
        <v>4.0599999999999996</v>
      </c>
      <c r="AF9" s="66">
        <v>3.94</v>
      </c>
      <c r="AG9" s="66">
        <v>4.03</v>
      </c>
      <c r="AH9" s="66">
        <v>3.82</v>
      </c>
      <c r="AI9" s="66">
        <v>3.86</v>
      </c>
      <c r="AJ9" s="62"/>
      <c r="AK9" s="66">
        <v>7.14</v>
      </c>
      <c r="AL9" s="66">
        <v>7.38</v>
      </c>
      <c r="AM9" s="66">
        <v>6.48</v>
      </c>
      <c r="AN9" s="66">
        <v>6.51</v>
      </c>
      <c r="AO9" s="66">
        <v>6.39</v>
      </c>
      <c r="AP9" s="66">
        <v>5.92</v>
      </c>
      <c r="AQ9" s="66">
        <v>5.53</v>
      </c>
      <c r="AR9" s="66">
        <v>5.24</v>
      </c>
      <c r="AS9" s="66">
        <v>5.23</v>
      </c>
      <c r="AT9" s="66">
        <v>4.83</v>
      </c>
      <c r="AU9" s="66">
        <v>5</v>
      </c>
      <c r="AV9" s="66">
        <v>5.0599999999999996</v>
      </c>
      <c r="AW9" s="66">
        <v>5</v>
      </c>
      <c r="AX9" s="66">
        <v>4.92</v>
      </c>
      <c r="AY9" s="66">
        <v>4.7300000000000004</v>
      </c>
      <c r="AZ9" s="66">
        <v>5</v>
      </c>
    </row>
    <row r="10" spans="1:52" ht="13">
      <c r="A10" s="53" t="s">
        <v>79</v>
      </c>
      <c r="B10" s="54" t="s">
        <v>11</v>
      </c>
      <c r="C10" s="66">
        <v>5.57</v>
      </c>
      <c r="D10" s="66">
        <v>5.19</v>
      </c>
      <c r="E10" s="66">
        <v>4.7699999999999996</v>
      </c>
      <c r="F10" s="66">
        <v>4.6500000000000004</v>
      </c>
      <c r="G10" s="66">
        <v>4.76</v>
      </c>
      <c r="H10" s="66">
        <v>4.63</v>
      </c>
      <c r="I10" s="66">
        <v>4.3499999999999996</v>
      </c>
      <c r="J10" s="66">
        <v>4.41</v>
      </c>
      <c r="K10" s="66">
        <v>4.33</v>
      </c>
      <c r="L10" s="66">
        <v>4.3099999999999996</v>
      </c>
      <c r="M10" s="66">
        <v>4.18</v>
      </c>
      <c r="N10" s="66">
        <v>4.03</v>
      </c>
      <c r="O10" s="66">
        <v>4.09</v>
      </c>
      <c r="P10" s="66">
        <v>4.33</v>
      </c>
      <c r="Q10" s="66">
        <v>4</v>
      </c>
      <c r="R10" s="66">
        <v>3.89</v>
      </c>
      <c r="S10" s="62"/>
      <c r="T10" s="66">
        <v>7.27</v>
      </c>
      <c r="U10" s="66">
        <v>7.25</v>
      </c>
      <c r="V10" s="66">
        <v>6.84</v>
      </c>
      <c r="W10" s="66">
        <v>6.52</v>
      </c>
      <c r="X10" s="66">
        <v>6.45</v>
      </c>
      <c r="Y10" s="66">
        <v>6.37</v>
      </c>
      <c r="Z10" s="66">
        <v>5.91</v>
      </c>
      <c r="AA10" s="66">
        <v>5.55</v>
      </c>
      <c r="AB10" s="66">
        <v>5.46</v>
      </c>
      <c r="AC10" s="66">
        <v>5.45</v>
      </c>
      <c r="AD10" s="66">
        <v>5.25</v>
      </c>
      <c r="AE10" s="66">
        <v>5.16</v>
      </c>
      <c r="AF10" s="66">
        <v>5.1100000000000003</v>
      </c>
      <c r="AG10" s="66">
        <v>5.34</v>
      </c>
      <c r="AH10" s="66">
        <v>5.12</v>
      </c>
      <c r="AI10" s="66">
        <v>5.35</v>
      </c>
      <c r="AJ10" s="62"/>
      <c r="AK10" s="66">
        <v>9.36</v>
      </c>
      <c r="AL10" s="66">
        <v>9.24</v>
      </c>
      <c r="AM10" s="66">
        <v>8.82</v>
      </c>
      <c r="AN10" s="66">
        <v>8.61</v>
      </c>
      <c r="AO10" s="66">
        <v>8.11</v>
      </c>
      <c r="AP10" s="66">
        <v>7.94</v>
      </c>
      <c r="AQ10" s="66">
        <v>7.56</v>
      </c>
      <c r="AR10" s="66">
        <v>7.02</v>
      </c>
      <c r="AS10" s="66">
        <v>7.01</v>
      </c>
      <c r="AT10" s="66">
        <v>6.67</v>
      </c>
      <c r="AU10" s="66">
        <v>6.36</v>
      </c>
      <c r="AV10" s="66">
        <v>6.52</v>
      </c>
      <c r="AW10" s="66">
        <v>6.4</v>
      </c>
      <c r="AX10" s="66">
        <v>6.72</v>
      </c>
      <c r="AY10" s="66">
        <v>6.6</v>
      </c>
      <c r="AZ10" s="66">
        <v>6.67</v>
      </c>
    </row>
    <row r="11" spans="1:52" ht="13">
      <c r="A11" s="53" t="s">
        <v>47</v>
      </c>
      <c r="B11" s="54" t="s">
        <v>37</v>
      </c>
      <c r="C11" s="66">
        <v>3.22</v>
      </c>
      <c r="D11" s="66">
        <v>3.15</v>
      </c>
      <c r="E11" s="66">
        <v>3.16</v>
      </c>
      <c r="F11" s="66">
        <v>2.81</v>
      </c>
      <c r="G11" s="66">
        <v>3.11</v>
      </c>
      <c r="H11" s="66">
        <v>2.74</v>
      </c>
      <c r="I11" s="66">
        <v>2.9</v>
      </c>
      <c r="J11" s="66">
        <v>2.72</v>
      </c>
      <c r="K11" s="66">
        <v>2.92</v>
      </c>
      <c r="L11" s="66">
        <v>2.73</v>
      </c>
      <c r="M11" s="66">
        <v>2.7</v>
      </c>
      <c r="N11" s="66">
        <v>2.67</v>
      </c>
      <c r="O11" s="66">
        <v>2.7</v>
      </c>
      <c r="P11" s="66">
        <v>2.5</v>
      </c>
      <c r="Q11" s="66">
        <v>2.5</v>
      </c>
      <c r="R11" s="66">
        <v>2.4900000000000002</v>
      </c>
      <c r="S11" s="62"/>
      <c r="T11" s="66">
        <v>4.97</v>
      </c>
      <c r="U11" s="66">
        <v>4.6500000000000004</v>
      </c>
      <c r="V11" s="66">
        <v>4.76</v>
      </c>
      <c r="W11" s="66">
        <v>4.17</v>
      </c>
      <c r="X11" s="66">
        <v>4.32</v>
      </c>
      <c r="Y11" s="66">
        <v>4.08</v>
      </c>
      <c r="Z11" s="66">
        <v>4.16</v>
      </c>
      <c r="AA11" s="66">
        <v>3.85</v>
      </c>
      <c r="AB11" s="66">
        <v>4.07</v>
      </c>
      <c r="AC11" s="66">
        <v>3.78</v>
      </c>
      <c r="AD11" s="66">
        <v>3.68</v>
      </c>
      <c r="AE11" s="66">
        <v>3.68</v>
      </c>
      <c r="AF11" s="66">
        <v>3.74</v>
      </c>
      <c r="AG11" s="66">
        <v>3.56</v>
      </c>
      <c r="AH11" s="66">
        <v>3.5</v>
      </c>
      <c r="AI11" s="66">
        <v>3.44</v>
      </c>
      <c r="AJ11" s="62"/>
      <c r="AK11" s="66">
        <v>6.94</v>
      </c>
      <c r="AL11" s="66">
        <v>6.79</v>
      </c>
      <c r="AM11" s="66">
        <v>6.71</v>
      </c>
      <c r="AN11" s="66">
        <v>5.88</v>
      </c>
      <c r="AO11" s="66">
        <v>6.07</v>
      </c>
      <c r="AP11" s="66">
        <v>5.73</v>
      </c>
      <c r="AQ11" s="66">
        <v>5.9</v>
      </c>
      <c r="AR11" s="66">
        <v>5.28</v>
      </c>
      <c r="AS11" s="66">
        <v>5.45</v>
      </c>
      <c r="AT11" s="66">
        <v>5.17</v>
      </c>
      <c r="AU11" s="66">
        <v>5.1100000000000003</v>
      </c>
      <c r="AV11" s="66">
        <v>5</v>
      </c>
      <c r="AW11" s="66">
        <v>5.03</v>
      </c>
      <c r="AX11" s="66">
        <v>4.8899999999999997</v>
      </c>
      <c r="AY11" s="66">
        <v>4.72</v>
      </c>
      <c r="AZ11" s="66">
        <v>4.57</v>
      </c>
    </row>
    <row r="12" spans="1:52" ht="13">
      <c r="A12" s="53" t="s">
        <v>80</v>
      </c>
      <c r="B12" s="54" t="s">
        <v>5</v>
      </c>
      <c r="C12" s="66">
        <v>3.36</v>
      </c>
      <c r="D12" s="66">
        <v>2.94</v>
      </c>
      <c r="E12" s="66">
        <v>3.57</v>
      </c>
      <c r="F12" s="66">
        <v>2.86</v>
      </c>
      <c r="G12" s="66">
        <v>3.44</v>
      </c>
      <c r="H12" s="66">
        <v>2.94</v>
      </c>
      <c r="I12" s="66">
        <v>2.85</v>
      </c>
      <c r="J12" s="66">
        <v>2.78</v>
      </c>
      <c r="K12" s="66">
        <v>2.97</v>
      </c>
      <c r="L12" s="66">
        <v>2.73</v>
      </c>
      <c r="M12" s="66">
        <v>3.05</v>
      </c>
      <c r="N12" s="66">
        <v>2.87</v>
      </c>
      <c r="O12" s="66">
        <v>2.89</v>
      </c>
      <c r="P12" s="66">
        <v>2.63</v>
      </c>
      <c r="Q12" s="66">
        <v>2.5499999999999998</v>
      </c>
      <c r="R12" s="66">
        <v>2.58</v>
      </c>
      <c r="S12" s="62"/>
      <c r="T12" s="66">
        <v>5.18</v>
      </c>
      <c r="U12" s="66">
        <v>5</v>
      </c>
      <c r="V12" s="66">
        <v>5.0999999999999996</v>
      </c>
      <c r="W12" s="66">
        <v>4.47</v>
      </c>
      <c r="X12" s="66">
        <v>4.8</v>
      </c>
      <c r="Y12" s="66">
        <v>4.4400000000000004</v>
      </c>
      <c r="Z12" s="66">
        <v>4.2300000000000004</v>
      </c>
      <c r="AA12" s="66">
        <v>4.17</v>
      </c>
      <c r="AB12" s="66">
        <v>4.17</v>
      </c>
      <c r="AC12" s="66">
        <v>3.85</v>
      </c>
      <c r="AD12" s="66">
        <v>4.12</v>
      </c>
      <c r="AE12" s="66">
        <v>4.04</v>
      </c>
      <c r="AF12" s="66">
        <v>4.01</v>
      </c>
      <c r="AG12" s="66">
        <v>3.77</v>
      </c>
      <c r="AH12" s="66">
        <v>3.55</v>
      </c>
      <c r="AI12" s="66">
        <v>3.68</v>
      </c>
      <c r="AJ12" s="62"/>
      <c r="AK12" s="66">
        <v>7.42</v>
      </c>
      <c r="AL12" s="66">
        <v>7.22</v>
      </c>
      <c r="AM12" s="66">
        <v>7.32</v>
      </c>
      <c r="AN12" s="66">
        <v>6.63</v>
      </c>
      <c r="AO12" s="66">
        <v>6.56</v>
      </c>
      <c r="AP12" s="66">
        <v>6.32</v>
      </c>
      <c r="AQ12" s="66">
        <v>6.25</v>
      </c>
      <c r="AR12" s="66">
        <v>5.82</v>
      </c>
      <c r="AS12" s="66">
        <v>5.63</v>
      </c>
      <c r="AT12" s="66">
        <v>5.29</v>
      </c>
      <c r="AU12" s="66">
        <v>5.5</v>
      </c>
      <c r="AV12" s="66">
        <v>5.81</v>
      </c>
      <c r="AW12" s="66">
        <v>5.36</v>
      </c>
      <c r="AX12" s="66">
        <v>5.2</v>
      </c>
      <c r="AY12" s="66">
        <v>4.72</v>
      </c>
      <c r="AZ12" s="66">
        <v>4.84</v>
      </c>
    </row>
    <row r="13" spans="1:52" ht="13">
      <c r="A13" s="53" t="s">
        <v>81</v>
      </c>
      <c r="B13" s="54" t="s">
        <v>6</v>
      </c>
      <c r="C13" s="66">
        <v>3.5</v>
      </c>
      <c r="D13" s="66">
        <v>3.85</v>
      </c>
      <c r="E13" s="66">
        <v>3.3</v>
      </c>
      <c r="F13" s="66">
        <v>3.01</v>
      </c>
      <c r="G13" s="66">
        <v>3.33</v>
      </c>
      <c r="H13" s="66">
        <v>2.92</v>
      </c>
      <c r="I13" s="66">
        <v>3.29</v>
      </c>
      <c r="J13" s="66">
        <v>2.92</v>
      </c>
      <c r="K13" s="66">
        <v>3.44</v>
      </c>
      <c r="L13" s="66">
        <v>3.5</v>
      </c>
      <c r="M13" s="66">
        <v>2.62</v>
      </c>
      <c r="N13" s="66">
        <v>2.75</v>
      </c>
      <c r="O13" s="66">
        <v>2.97</v>
      </c>
      <c r="P13" s="66">
        <v>2.83</v>
      </c>
      <c r="Q13" s="66">
        <v>3.04</v>
      </c>
      <c r="R13" s="66">
        <v>2.82</v>
      </c>
      <c r="S13" s="62"/>
      <c r="T13" s="66">
        <v>5.43</v>
      </c>
      <c r="U13" s="66">
        <v>5.23</v>
      </c>
      <c r="V13" s="66">
        <v>4.97</v>
      </c>
      <c r="W13" s="66">
        <v>4.49</v>
      </c>
      <c r="X13" s="66">
        <v>5.16</v>
      </c>
      <c r="Y13" s="66">
        <v>4.62</v>
      </c>
      <c r="Z13" s="66">
        <v>4.82</v>
      </c>
      <c r="AA13" s="66">
        <v>4.38</v>
      </c>
      <c r="AB13" s="66">
        <v>4.8</v>
      </c>
      <c r="AC13" s="66">
        <v>4.6900000000000004</v>
      </c>
      <c r="AD13" s="66">
        <v>3.85</v>
      </c>
      <c r="AE13" s="66">
        <v>3.84</v>
      </c>
      <c r="AF13" s="66">
        <v>4.2300000000000004</v>
      </c>
      <c r="AG13" s="66">
        <v>4</v>
      </c>
      <c r="AH13" s="66">
        <v>4</v>
      </c>
      <c r="AI13" s="66">
        <v>3.73</v>
      </c>
      <c r="AJ13" s="62"/>
      <c r="AK13" s="66">
        <v>7.43</v>
      </c>
      <c r="AL13" s="66">
        <v>7.11</v>
      </c>
      <c r="AM13" s="66">
        <v>6.87</v>
      </c>
      <c r="AN13" s="66">
        <v>6.13</v>
      </c>
      <c r="AO13" s="66">
        <v>6.54</v>
      </c>
      <c r="AP13" s="66">
        <v>5.84</v>
      </c>
      <c r="AQ13" s="66">
        <v>6.31</v>
      </c>
      <c r="AR13" s="66">
        <v>5.51</v>
      </c>
      <c r="AS13" s="66">
        <v>6.31</v>
      </c>
      <c r="AT13" s="66">
        <v>5.9</v>
      </c>
      <c r="AU13" s="66">
        <v>5.38</v>
      </c>
      <c r="AV13" s="66">
        <v>4.9400000000000004</v>
      </c>
      <c r="AW13" s="66">
        <v>5.48</v>
      </c>
      <c r="AX13" s="66">
        <v>5.18</v>
      </c>
      <c r="AY13" s="66">
        <v>5</v>
      </c>
      <c r="AZ13" s="66">
        <v>4.91</v>
      </c>
    </row>
    <row r="14" spans="1:52" ht="13">
      <c r="A14" s="53" t="s">
        <v>48</v>
      </c>
      <c r="B14" s="54" t="s">
        <v>63</v>
      </c>
      <c r="C14" s="66">
        <v>5.62</v>
      </c>
      <c r="D14" s="66">
        <v>5.25</v>
      </c>
      <c r="E14" s="66">
        <v>5.22</v>
      </c>
      <c r="F14" s="66">
        <v>4.8499999999999996</v>
      </c>
      <c r="G14" s="66">
        <v>5.14</v>
      </c>
      <c r="H14" s="66">
        <v>4.83</v>
      </c>
      <c r="I14" s="66">
        <v>4.7699999999999996</v>
      </c>
      <c r="J14" s="66">
        <v>4.5</v>
      </c>
      <c r="K14" s="66">
        <v>4.67</v>
      </c>
      <c r="L14" s="66">
        <v>4.55</v>
      </c>
      <c r="M14" s="66">
        <v>4.49</v>
      </c>
      <c r="N14" s="66">
        <v>4.2699999999999996</v>
      </c>
      <c r="O14" s="66">
        <v>4.37</v>
      </c>
      <c r="P14" s="66">
        <v>4.17</v>
      </c>
      <c r="Q14" s="66">
        <v>4.0599999999999996</v>
      </c>
      <c r="R14" s="66">
        <v>3.94</v>
      </c>
      <c r="S14" s="62"/>
      <c r="T14" s="66">
        <v>8.64</v>
      </c>
      <c r="U14" s="66">
        <v>8.25</v>
      </c>
      <c r="V14" s="66">
        <v>7.87</v>
      </c>
      <c r="W14" s="66">
        <v>7.3</v>
      </c>
      <c r="X14" s="66">
        <v>7.62</v>
      </c>
      <c r="Y14" s="66">
        <v>7.31</v>
      </c>
      <c r="Z14" s="66">
        <v>7.06</v>
      </c>
      <c r="AA14" s="66">
        <v>6.61</v>
      </c>
      <c r="AB14" s="66">
        <v>6.84</v>
      </c>
      <c r="AC14" s="66">
        <v>6.66</v>
      </c>
      <c r="AD14" s="66">
        <v>6.4</v>
      </c>
      <c r="AE14" s="66">
        <v>6.14</v>
      </c>
      <c r="AF14" s="66">
        <v>6.35</v>
      </c>
      <c r="AG14" s="66">
        <v>6.23</v>
      </c>
      <c r="AH14" s="66">
        <v>5.81</v>
      </c>
      <c r="AI14" s="66">
        <v>6</v>
      </c>
      <c r="AJ14" s="62"/>
      <c r="AK14" s="66">
        <v>12.34</v>
      </c>
      <c r="AL14" s="66">
        <v>11.81</v>
      </c>
      <c r="AM14" s="66">
        <v>11.22</v>
      </c>
      <c r="AN14" s="66">
        <v>10.81</v>
      </c>
      <c r="AO14" s="66">
        <v>10.59</v>
      </c>
      <c r="AP14" s="66">
        <v>10.23</v>
      </c>
      <c r="AQ14" s="66">
        <v>9.73</v>
      </c>
      <c r="AR14" s="66">
        <v>9.17</v>
      </c>
      <c r="AS14" s="66">
        <v>9.26</v>
      </c>
      <c r="AT14" s="66">
        <v>9</v>
      </c>
      <c r="AU14" s="66">
        <v>8.65</v>
      </c>
      <c r="AV14" s="66">
        <v>8.24</v>
      </c>
      <c r="AW14" s="66">
        <v>8.69</v>
      </c>
      <c r="AX14" s="66">
        <v>8.59</v>
      </c>
      <c r="AY14" s="66">
        <v>7.91</v>
      </c>
      <c r="AZ14" s="66">
        <v>8.5299999999999994</v>
      </c>
    </row>
    <row r="15" spans="1:52" ht="13">
      <c r="A15" s="53" t="s">
        <v>83</v>
      </c>
      <c r="B15" s="54" t="s">
        <v>8</v>
      </c>
      <c r="C15" s="66">
        <v>5.29</v>
      </c>
      <c r="D15" s="66">
        <v>5</v>
      </c>
      <c r="E15" s="66">
        <v>4.9000000000000004</v>
      </c>
      <c r="F15" s="66">
        <v>4.18</v>
      </c>
      <c r="G15" s="66">
        <v>4.7</v>
      </c>
      <c r="H15" s="66">
        <v>4.55</v>
      </c>
      <c r="I15" s="66">
        <v>4.49</v>
      </c>
      <c r="J15" s="66">
        <v>4.09</v>
      </c>
      <c r="K15" s="66">
        <v>4.4800000000000004</v>
      </c>
      <c r="L15" s="66">
        <v>4.38</v>
      </c>
      <c r="M15" s="66">
        <v>4.2300000000000004</v>
      </c>
      <c r="N15" s="66">
        <v>4</v>
      </c>
      <c r="O15" s="66">
        <v>4.47</v>
      </c>
      <c r="P15" s="66">
        <v>4.1399999999999997</v>
      </c>
      <c r="Q15" s="66">
        <v>4.04</v>
      </c>
      <c r="R15" s="66">
        <v>3.65</v>
      </c>
      <c r="S15" s="62"/>
      <c r="T15" s="66">
        <v>7.54</v>
      </c>
      <c r="U15" s="66">
        <v>7.25</v>
      </c>
      <c r="V15" s="66">
        <v>6.91</v>
      </c>
      <c r="W15" s="66">
        <v>6.38</v>
      </c>
      <c r="X15" s="66">
        <v>6.62</v>
      </c>
      <c r="Y15" s="66">
        <v>6.35</v>
      </c>
      <c r="Z15" s="66">
        <v>6.17</v>
      </c>
      <c r="AA15" s="66">
        <v>5.93</v>
      </c>
      <c r="AB15" s="66">
        <v>6</v>
      </c>
      <c r="AC15" s="66">
        <v>5.64</v>
      </c>
      <c r="AD15" s="66">
        <v>5.69</v>
      </c>
      <c r="AE15" s="66">
        <v>5.68</v>
      </c>
      <c r="AF15" s="66">
        <v>5.6</v>
      </c>
      <c r="AG15" s="66">
        <v>5.48</v>
      </c>
      <c r="AH15" s="66">
        <v>5.52</v>
      </c>
      <c r="AI15" s="66">
        <v>5.09</v>
      </c>
      <c r="AJ15" s="62"/>
      <c r="AK15" s="66">
        <v>9.52</v>
      </c>
      <c r="AL15" s="66">
        <v>9.4600000000000009</v>
      </c>
      <c r="AM15" s="66">
        <v>8.83</v>
      </c>
      <c r="AN15" s="66">
        <v>8.1</v>
      </c>
      <c r="AO15" s="66">
        <v>8.43</v>
      </c>
      <c r="AP15" s="66">
        <v>7.94</v>
      </c>
      <c r="AQ15" s="66">
        <v>7.62</v>
      </c>
      <c r="AR15" s="66">
        <v>7.48</v>
      </c>
      <c r="AS15" s="66">
        <v>7.49</v>
      </c>
      <c r="AT15" s="66">
        <v>6.98</v>
      </c>
      <c r="AU15" s="66">
        <v>6.7</v>
      </c>
      <c r="AV15" s="66">
        <v>7.11</v>
      </c>
      <c r="AW15" s="66">
        <v>6.75</v>
      </c>
      <c r="AX15" s="66">
        <v>6.86</v>
      </c>
      <c r="AY15" s="66">
        <v>6.82</v>
      </c>
      <c r="AZ15" s="66">
        <v>6.58</v>
      </c>
    </row>
    <row r="16" spans="1:52" ht="13">
      <c r="A16" s="53" t="s">
        <v>84</v>
      </c>
      <c r="B16" s="54" t="s">
        <v>10</v>
      </c>
      <c r="C16" s="66">
        <v>6.02</v>
      </c>
      <c r="D16" s="66">
        <v>5.39</v>
      </c>
      <c r="E16" s="66">
        <v>5.96</v>
      </c>
      <c r="F16" s="66">
        <v>4.87</v>
      </c>
      <c r="G16" s="66">
        <v>5.51</v>
      </c>
      <c r="H16" s="66">
        <v>5.27</v>
      </c>
      <c r="I16" s="66">
        <v>5.47</v>
      </c>
      <c r="J16" s="66">
        <v>5.07</v>
      </c>
      <c r="K16" s="66">
        <v>5.56</v>
      </c>
      <c r="L16" s="66">
        <v>4.95</v>
      </c>
      <c r="M16" s="66">
        <v>5.17</v>
      </c>
      <c r="N16" s="66">
        <v>4.8</v>
      </c>
      <c r="O16" s="66">
        <v>5.12</v>
      </c>
      <c r="P16" s="66">
        <v>4.04</v>
      </c>
      <c r="Q16" s="66">
        <v>4.29</v>
      </c>
      <c r="R16" s="66">
        <v>4.43</v>
      </c>
      <c r="S16" s="62"/>
      <c r="T16" s="66">
        <v>8.14</v>
      </c>
      <c r="U16" s="66">
        <v>7.53</v>
      </c>
      <c r="V16" s="66">
        <v>7.89</v>
      </c>
      <c r="W16" s="66">
        <v>7.14</v>
      </c>
      <c r="X16" s="66">
        <v>7.4</v>
      </c>
      <c r="Y16" s="66">
        <v>6.89</v>
      </c>
      <c r="Z16" s="66">
        <v>6.87</v>
      </c>
      <c r="AA16" s="66">
        <v>6.52</v>
      </c>
      <c r="AB16" s="66">
        <v>6.68</v>
      </c>
      <c r="AC16" s="66">
        <v>6.33</v>
      </c>
      <c r="AD16" s="66">
        <v>6.2</v>
      </c>
      <c r="AE16" s="66">
        <v>6.07</v>
      </c>
      <c r="AF16" s="66">
        <v>6.35</v>
      </c>
      <c r="AG16" s="66">
        <v>5.92</v>
      </c>
      <c r="AH16" s="66">
        <v>5.83</v>
      </c>
      <c r="AI16" s="66">
        <v>6.19</v>
      </c>
      <c r="AJ16" s="62"/>
      <c r="AK16" s="66">
        <v>10.1</v>
      </c>
      <c r="AL16" s="66">
        <v>9.8699999999999992</v>
      </c>
      <c r="AM16" s="66">
        <v>9.8000000000000007</v>
      </c>
      <c r="AN16" s="66">
        <v>8.82</v>
      </c>
      <c r="AO16" s="66">
        <v>8.8000000000000007</v>
      </c>
      <c r="AP16" s="66">
        <v>8.4700000000000006</v>
      </c>
      <c r="AQ16" s="66">
        <v>8.2799999999999994</v>
      </c>
      <c r="AR16" s="66">
        <v>8</v>
      </c>
      <c r="AS16" s="66">
        <v>7.78</v>
      </c>
      <c r="AT16" s="66">
        <v>7.53</v>
      </c>
      <c r="AU16" s="66">
        <v>7.29</v>
      </c>
      <c r="AV16" s="66">
        <v>7.3</v>
      </c>
      <c r="AW16" s="66">
        <v>7.5</v>
      </c>
      <c r="AX16" s="66">
        <v>7.24</v>
      </c>
      <c r="AY16" s="66">
        <v>7.21</v>
      </c>
      <c r="AZ16" s="66">
        <v>7.37</v>
      </c>
    </row>
    <row r="17" spans="1:60" ht="13">
      <c r="A17" s="53" t="s">
        <v>85</v>
      </c>
      <c r="B17" s="54" t="s">
        <v>12</v>
      </c>
      <c r="C17" s="66">
        <v>7.93</v>
      </c>
      <c r="D17" s="66">
        <v>6.72</v>
      </c>
      <c r="E17" s="66">
        <v>6.76</v>
      </c>
      <c r="F17" s="66">
        <v>6.35</v>
      </c>
      <c r="G17" s="66">
        <v>7.35</v>
      </c>
      <c r="H17" s="66">
        <v>6.14</v>
      </c>
      <c r="I17" s="66">
        <v>6.44</v>
      </c>
      <c r="J17" s="66">
        <v>5.98</v>
      </c>
      <c r="K17" s="66">
        <v>6.11</v>
      </c>
      <c r="L17" s="66">
        <v>5.62</v>
      </c>
      <c r="M17" s="66">
        <v>5.89</v>
      </c>
      <c r="N17" s="66">
        <v>5.59</v>
      </c>
      <c r="O17" s="66">
        <v>5.61</v>
      </c>
      <c r="P17" s="66">
        <v>5.61</v>
      </c>
      <c r="Q17" s="66">
        <v>5.19</v>
      </c>
      <c r="R17" s="66">
        <v>5.61</v>
      </c>
      <c r="S17" s="62"/>
      <c r="T17" s="66">
        <v>11.11</v>
      </c>
      <c r="U17" s="66">
        <v>10.199999999999999</v>
      </c>
      <c r="V17" s="66">
        <v>9.67</v>
      </c>
      <c r="W17" s="66">
        <v>9.33</v>
      </c>
      <c r="X17" s="66">
        <v>9.91</v>
      </c>
      <c r="Y17" s="66">
        <v>9.08</v>
      </c>
      <c r="Z17" s="66">
        <v>8.89</v>
      </c>
      <c r="AA17" s="66">
        <v>8.32</v>
      </c>
      <c r="AB17" s="66">
        <v>8.31</v>
      </c>
      <c r="AC17" s="66">
        <v>7.89</v>
      </c>
      <c r="AD17" s="66">
        <v>7.8</v>
      </c>
      <c r="AE17" s="66">
        <v>7.23</v>
      </c>
      <c r="AF17" s="66">
        <v>7.6</v>
      </c>
      <c r="AG17" s="66">
        <v>7.65</v>
      </c>
      <c r="AH17" s="66">
        <v>7.31</v>
      </c>
      <c r="AI17" s="66">
        <v>8.1999999999999993</v>
      </c>
      <c r="AJ17" s="62"/>
      <c r="AK17" s="66">
        <v>14.46</v>
      </c>
      <c r="AL17" s="66">
        <v>13.91</v>
      </c>
      <c r="AM17" s="66">
        <v>12.55</v>
      </c>
      <c r="AN17" s="66">
        <v>12.44</v>
      </c>
      <c r="AO17" s="66">
        <v>12.53</v>
      </c>
      <c r="AP17" s="66">
        <v>12.05</v>
      </c>
      <c r="AQ17" s="66">
        <v>11.3</v>
      </c>
      <c r="AR17" s="66">
        <v>10.63</v>
      </c>
      <c r="AS17" s="66">
        <v>10.71</v>
      </c>
      <c r="AT17" s="66">
        <v>9.94</v>
      </c>
      <c r="AU17" s="66">
        <v>9.8699999999999992</v>
      </c>
      <c r="AV17" s="66">
        <v>9.3800000000000008</v>
      </c>
      <c r="AW17" s="66">
        <v>9.51</v>
      </c>
      <c r="AX17" s="66">
        <v>9.49</v>
      </c>
      <c r="AY17" s="66">
        <v>9.52</v>
      </c>
      <c r="AZ17" s="66">
        <v>10.34</v>
      </c>
    </row>
    <row r="18" spans="1:60" ht="13">
      <c r="A18" s="53" t="s">
        <v>86</v>
      </c>
      <c r="B18" s="54" t="s">
        <v>15</v>
      </c>
      <c r="C18" s="66">
        <v>8.5500000000000007</v>
      </c>
      <c r="D18" s="66">
        <v>7.57</v>
      </c>
      <c r="E18" s="66">
        <v>8</v>
      </c>
      <c r="F18" s="66">
        <v>7.56</v>
      </c>
      <c r="G18" s="66">
        <v>7.36</v>
      </c>
      <c r="H18" s="66">
        <v>6.86</v>
      </c>
      <c r="I18" s="66">
        <v>7.59</v>
      </c>
      <c r="J18" s="66">
        <v>6.75</v>
      </c>
      <c r="K18" s="66">
        <v>6.69</v>
      </c>
      <c r="L18" s="66">
        <v>6.72</v>
      </c>
      <c r="M18" s="66">
        <v>6.74</v>
      </c>
      <c r="N18" s="66">
        <v>6.28</v>
      </c>
      <c r="O18" s="66">
        <v>6.21</v>
      </c>
      <c r="P18" s="66">
        <v>6.53</v>
      </c>
      <c r="Q18" s="66">
        <v>6.39</v>
      </c>
      <c r="R18" s="66">
        <v>6.3</v>
      </c>
      <c r="S18" s="62"/>
      <c r="T18" s="66">
        <v>12.27</v>
      </c>
      <c r="U18" s="66">
        <v>11.61</v>
      </c>
      <c r="V18" s="66">
        <v>11.95</v>
      </c>
      <c r="W18" s="66">
        <v>11.32</v>
      </c>
      <c r="X18" s="66">
        <v>10.64</v>
      </c>
      <c r="Y18" s="66">
        <v>10</v>
      </c>
      <c r="Z18" s="66">
        <v>10.15</v>
      </c>
      <c r="AA18" s="66">
        <v>9.2100000000000009</v>
      </c>
      <c r="AB18" s="66">
        <v>9.15</v>
      </c>
      <c r="AC18" s="66">
        <v>9.1199999999999992</v>
      </c>
      <c r="AD18" s="66">
        <v>8.77</v>
      </c>
      <c r="AE18" s="66">
        <v>8.3000000000000007</v>
      </c>
      <c r="AF18" s="66">
        <v>8.51</v>
      </c>
      <c r="AG18" s="66">
        <v>8.7100000000000009</v>
      </c>
      <c r="AH18" s="66">
        <v>8.7899999999999991</v>
      </c>
      <c r="AI18" s="66">
        <v>8.9</v>
      </c>
      <c r="AJ18" s="62"/>
      <c r="AK18" s="66">
        <v>16.3</v>
      </c>
      <c r="AL18" s="66">
        <v>15.55</v>
      </c>
      <c r="AM18" s="66">
        <v>15.81</v>
      </c>
      <c r="AN18" s="66">
        <v>14.77</v>
      </c>
      <c r="AO18" s="66">
        <v>13.89</v>
      </c>
      <c r="AP18" s="66">
        <v>13.08</v>
      </c>
      <c r="AQ18" s="66">
        <v>13.13</v>
      </c>
      <c r="AR18" s="66">
        <v>12.11</v>
      </c>
      <c r="AS18" s="66">
        <v>12</v>
      </c>
      <c r="AT18" s="66">
        <v>11.22</v>
      </c>
      <c r="AU18" s="66">
        <v>11.11</v>
      </c>
      <c r="AV18" s="66">
        <v>10.71</v>
      </c>
      <c r="AW18" s="66">
        <v>11.03</v>
      </c>
      <c r="AX18" s="66">
        <v>11.11</v>
      </c>
      <c r="AY18" s="66">
        <v>11.24</v>
      </c>
      <c r="AZ18" s="66">
        <v>11.96</v>
      </c>
    </row>
    <row r="19" spans="1:60" ht="13">
      <c r="A19" s="53" t="s">
        <v>82</v>
      </c>
      <c r="B19" s="54" t="s">
        <v>7</v>
      </c>
      <c r="C19" s="66">
        <v>4.12</v>
      </c>
      <c r="D19" s="66">
        <v>3.62</v>
      </c>
      <c r="E19" s="66">
        <v>4.1100000000000003</v>
      </c>
      <c r="F19" s="66">
        <v>3.24</v>
      </c>
      <c r="G19" s="66">
        <v>3.78</v>
      </c>
      <c r="H19" s="66">
        <v>3.52</v>
      </c>
      <c r="I19" s="66">
        <v>3.3</v>
      </c>
      <c r="J19" s="66">
        <v>3.43</v>
      </c>
      <c r="K19" s="66">
        <v>3.41</v>
      </c>
      <c r="L19" s="66">
        <v>3.4</v>
      </c>
      <c r="M19" s="66">
        <v>3.3</v>
      </c>
      <c r="N19" s="66">
        <v>3.29</v>
      </c>
      <c r="O19" s="66">
        <v>3.17</v>
      </c>
      <c r="P19" s="66">
        <v>3.17</v>
      </c>
      <c r="Q19" s="66">
        <v>3.07</v>
      </c>
      <c r="R19" s="66">
        <v>3</v>
      </c>
      <c r="S19" s="62"/>
      <c r="T19" s="66">
        <v>5.46</v>
      </c>
      <c r="U19" s="66">
        <v>5.26</v>
      </c>
      <c r="V19" s="66">
        <v>5.16</v>
      </c>
      <c r="W19" s="66">
        <v>4.67</v>
      </c>
      <c r="X19" s="66">
        <v>5.08</v>
      </c>
      <c r="Y19" s="66">
        <v>4.76</v>
      </c>
      <c r="Z19" s="66">
        <v>4.4800000000000004</v>
      </c>
      <c r="AA19" s="66">
        <v>4.32</v>
      </c>
      <c r="AB19" s="66">
        <v>4.38</v>
      </c>
      <c r="AC19" s="66">
        <v>4.38</v>
      </c>
      <c r="AD19" s="66">
        <v>4.1500000000000004</v>
      </c>
      <c r="AE19" s="66">
        <v>4.17</v>
      </c>
      <c r="AF19" s="66">
        <v>3.9</v>
      </c>
      <c r="AG19" s="66">
        <v>4.17</v>
      </c>
      <c r="AH19" s="66">
        <v>4.01</v>
      </c>
      <c r="AI19" s="66">
        <v>3.85</v>
      </c>
      <c r="AJ19" s="62"/>
      <c r="AK19" s="66">
        <v>6.95</v>
      </c>
      <c r="AL19" s="66">
        <v>6.64</v>
      </c>
      <c r="AM19" s="66">
        <v>6.12</v>
      </c>
      <c r="AN19" s="66">
        <v>5.84</v>
      </c>
      <c r="AO19" s="66">
        <v>6.15</v>
      </c>
      <c r="AP19" s="66">
        <v>5.79</v>
      </c>
      <c r="AQ19" s="66">
        <v>5.52</v>
      </c>
      <c r="AR19" s="66">
        <v>5.45</v>
      </c>
      <c r="AS19" s="66">
        <v>5.3</v>
      </c>
      <c r="AT19" s="66">
        <v>5.24</v>
      </c>
      <c r="AU19" s="66">
        <v>4.8099999999999996</v>
      </c>
      <c r="AV19" s="66">
        <v>5</v>
      </c>
      <c r="AW19" s="66">
        <v>4.9400000000000004</v>
      </c>
      <c r="AX19" s="66">
        <v>5</v>
      </c>
      <c r="AY19" s="66">
        <v>4.74</v>
      </c>
      <c r="AZ19" s="66">
        <v>4.63</v>
      </c>
    </row>
    <row r="20" spans="1:60" ht="13">
      <c r="A20" s="53" t="s">
        <v>87</v>
      </c>
      <c r="B20" s="54" t="s">
        <v>9</v>
      </c>
      <c r="C20" s="66">
        <v>6.76</v>
      </c>
      <c r="D20" s="66">
        <v>6.19</v>
      </c>
      <c r="E20" s="66">
        <v>6.45</v>
      </c>
      <c r="F20" s="66">
        <v>5.65</v>
      </c>
      <c r="G20" s="66">
        <v>5.91</v>
      </c>
      <c r="H20" s="66">
        <v>5.68</v>
      </c>
      <c r="I20" s="66">
        <v>5.75</v>
      </c>
      <c r="J20" s="66">
        <v>5.46</v>
      </c>
      <c r="K20" s="66">
        <v>5.48</v>
      </c>
      <c r="L20" s="66">
        <v>5.5</v>
      </c>
      <c r="M20" s="66">
        <v>5.31</v>
      </c>
      <c r="N20" s="66">
        <v>4.99</v>
      </c>
      <c r="O20" s="66">
        <v>5.19</v>
      </c>
      <c r="P20" s="66">
        <v>4.93</v>
      </c>
      <c r="Q20" s="66">
        <v>5</v>
      </c>
      <c r="R20" s="66">
        <v>4.79</v>
      </c>
      <c r="S20" s="62"/>
      <c r="T20" s="66">
        <v>9.2100000000000009</v>
      </c>
      <c r="U20" s="66">
        <v>8.67</v>
      </c>
      <c r="V20" s="66">
        <v>8.6</v>
      </c>
      <c r="W20" s="66">
        <v>7.84</v>
      </c>
      <c r="X20" s="66">
        <v>7.89</v>
      </c>
      <c r="Y20" s="66">
        <v>7.71</v>
      </c>
      <c r="Z20" s="66">
        <v>7.39</v>
      </c>
      <c r="AA20" s="66">
        <v>7.14</v>
      </c>
      <c r="AB20" s="66">
        <v>7</v>
      </c>
      <c r="AC20" s="66">
        <v>6.95</v>
      </c>
      <c r="AD20" s="66">
        <v>6.67</v>
      </c>
      <c r="AE20" s="66">
        <v>6.61</v>
      </c>
      <c r="AF20" s="66">
        <v>6.7</v>
      </c>
      <c r="AG20" s="66">
        <v>6.36</v>
      </c>
      <c r="AH20" s="66">
        <v>6.3</v>
      </c>
      <c r="AI20" s="66">
        <v>6.59</v>
      </c>
      <c r="AJ20" s="62"/>
      <c r="AK20" s="66">
        <v>11.83</v>
      </c>
      <c r="AL20" s="66">
        <v>11.25</v>
      </c>
      <c r="AM20" s="66">
        <v>10.89</v>
      </c>
      <c r="AN20" s="66">
        <v>10.38</v>
      </c>
      <c r="AO20" s="66">
        <v>10.11</v>
      </c>
      <c r="AP20" s="66">
        <v>9.84</v>
      </c>
      <c r="AQ20" s="66">
        <v>9.4</v>
      </c>
      <c r="AR20" s="66">
        <v>9.09</v>
      </c>
      <c r="AS20" s="66">
        <v>8.6999999999999993</v>
      </c>
      <c r="AT20" s="66">
        <v>8.59</v>
      </c>
      <c r="AU20" s="66">
        <v>8.1999999999999993</v>
      </c>
      <c r="AV20" s="66">
        <v>8.24</v>
      </c>
      <c r="AW20" s="66">
        <v>8.5</v>
      </c>
      <c r="AX20" s="66">
        <v>8.01</v>
      </c>
      <c r="AY20" s="66">
        <v>7.86</v>
      </c>
      <c r="AZ20" s="66">
        <v>8.44</v>
      </c>
    </row>
    <row r="21" spans="1:60" ht="13">
      <c r="A21" s="53" t="s">
        <v>49</v>
      </c>
      <c r="B21" s="54" t="s">
        <v>809</v>
      </c>
      <c r="C21" s="66">
        <v>3.21</v>
      </c>
      <c r="D21" s="66">
        <v>2.85</v>
      </c>
      <c r="E21" s="66">
        <v>3.1</v>
      </c>
      <c r="F21" s="66">
        <v>2.78</v>
      </c>
      <c r="G21" s="66">
        <v>3</v>
      </c>
      <c r="H21" s="66">
        <v>2.97</v>
      </c>
      <c r="I21" s="66">
        <v>3.04</v>
      </c>
      <c r="J21" s="66">
        <v>2.57</v>
      </c>
      <c r="K21" s="66">
        <v>2.66</v>
      </c>
      <c r="L21" s="66">
        <v>2.58</v>
      </c>
      <c r="M21" s="66">
        <v>2.77</v>
      </c>
      <c r="N21" s="66">
        <v>2.48</v>
      </c>
      <c r="O21" s="66">
        <v>2.97</v>
      </c>
      <c r="P21" s="66">
        <v>2.67</v>
      </c>
      <c r="Q21" s="66">
        <v>2.65</v>
      </c>
      <c r="R21" s="66">
        <v>2.5099999999999998</v>
      </c>
      <c r="S21" s="62"/>
      <c r="T21" s="66">
        <v>4.38</v>
      </c>
      <c r="U21" s="66">
        <v>4.09</v>
      </c>
      <c r="V21" s="66">
        <v>4.07</v>
      </c>
      <c r="W21" s="66">
        <v>3.89</v>
      </c>
      <c r="X21" s="66">
        <v>3.99</v>
      </c>
      <c r="Y21" s="66">
        <v>4.1100000000000003</v>
      </c>
      <c r="Z21" s="66">
        <v>3.88</v>
      </c>
      <c r="AA21" s="66">
        <v>3.52</v>
      </c>
      <c r="AB21" s="66">
        <v>3.5</v>
      </c>
      <c r="AC21" s="66">
        <v>3.86</v>
      </c>
      <c r="AD21" s="66">
        <v>3.38</v>
      </c>
      <c r="AE21" s="66">
        <v>3.51</v>
      </c>
      <c r="AF21" s="66">
        <v>3.61</v>
      </c>
      <c r="AG21" s="66">
        <v>3.47</v>
      </c>
      <c r="AH21" s="66">
        <v>3.61</v>
      </c>
      <c r="AI21" s="66">
        <v>3.44</v>
      </c>
      <c r="AJ21" s="62"/>
      <c r="AK21" s="66">
        <v>5.6</v>
      </c>
      <c r="AL21" s="66">
        <v>5.67</v>
      </c>
      <c r="AM21" s="66">
        <v>5</v>
      </c>
      <c r="AN21" s="66">
        <v>5.59</v>
      </c>
      <c r="AO21" s="66">
        <v>5</v>
      </c>
      <c r="AP21" s="66">
        <v>5.39</v>
      </c>
      <c r="AQ21" s="66">
        <v>4.76</v>
      </c>
      <c r="AR21" s="66">
        <v>4.6399999999999997</v>
      </c>
      <c r="AS21" s="66">
        <v>4.63</v>
      </c>
      <c r="AT21" s="66">
        <v>4.84</v>
      </c>
      <c r="AU21" s="66">
        <v>4.32</v>
      </c>
      <c r="AV21" s="66">
        <v>4.4000000000000004</v>
      </c>
      <c r="AW21" s="66">
        <v>4.5999999999999996</v>
      </c>
      <c r="AX21" s="66">
        <v>4.34</v>
      </c>
      <c r="AY21" s="66">
        <v>4</v>
      </c>
      <c r="AZ21" s="66">
        <v>4.5</v>
      </c>
    </row>
    <row r="22" spans="1:60" ht="13">
      <c r="A22" s="53" t="s">
        <v>50</v>
      </c>
      <c r="B22" s="54" t="s">
        <v>65</v>
      </c>
      <c r="C22" s="66">
        <v>2.6</v>
      </c>
      <c r="D22" s="66">
        <v>2.5</v>
      </c>
      <c r="E22" s="66">
        <v>2.6</v>
      </c>
      <c r="F22" s="66">
        <v>2.37</v>
      </c>
      <c r="G22" s="66">
        <v>2.5</v>
      </c>
      <c r="H22" s="66">
        <v>2.39</v>
      </c>
      <c r="I22" s="66">
        <v>2.4300000000000002</v>
      </c>
      <c r="J22" s="66">
        <v>2.41</v>
      </c>
      <c r="K22" s="66">
        <v>2.38</v>
      </c>
      <c r="L22" s="66">
        <v>2.2200000000000002</v>
      </c>
      <c r="M22" s="66">
        <v>2.17</v>
      </c>
      <c r="N22" s="66">
        <v>2.14</v>
      </c>
      <c r="O22" s="66">
        <v>2.15</v>
      </c>
      <c r="P22" s="66">
        <v>2.08</v>
      </c>
      <c r="Q22" s="66">
        <v>2.0099999999999998</v>
      </c>
      <c r="R22" s="66">
        <v>2</v>
      </c>
      <c r="S22" s="62"/>
      <c r="T22" s="66">
        <v>3.99</v>
      </c>
      <c r="U22" s="66">
        <v>3.74</v>
      </c>
      <c r="V22" s="66">
        <v>3.85</v>
      </c>
      <c r="W22" s="66">
        <v>3.43</v>
      </c>
      <c r="X22" s="66">
        <v>3.57</v>
      </c>
      <c r="Y22" s="66">
        <v>3.21</v>
      </c>
      <c r="Z22" s="66">
        <v>3.37</v>
      </c>
      <c r="AA22" s="66">
        <v>3.14</v>
      </c>
      <c r="AB22" s="66">
        <v>3.15</v>
      </c>
      <c r="AC22" s="66">
        <v>3.05</v>
      </c>
      <c r="AD22" s="66">
        <v>2.97</v>
      </c>
      <c r="AE22" s="66">
        <v>2.92</v>
      </c>
      <c r="AF22" s="66">
        <v>2.96</v>
      </c>
      <c r="AG22" s="66">
        <v>2.82</v>
      </c>
      <c r="AH22" s="66">
        <v>2.77</v>
      </c>
      <c r="AI22" s="66">
        <v>2.8</v>
      </c>
      <c r="AJ22" s="62"/>
      <c r="AK22" s="66">
        <v>5.45</v>
      </c>
      <c r="AL22" s="66">
        <v>5.23</v>
      </c>
      <c r="AM22" s="66">
        <v>5.0999999999999996</v>
      </c>
      <c r="AN22" s="66">
        <v>4.45</v>
      </c>
      <c r="AO22" s="66">
        <v>4.66</v>
      </c>
      <c r="AP22" s="66">
        <v>4.33</v>
      </c>
      <c r="AQ22" s="66">
        <v>4.37</v>
      </c>
      <c r="AR22" s="66">
        <v>4.17</v>
      </c>
      <c r="AS22" s="66">
        <v>4.1500000000000004</v>
      </c>
      <c r="AT22" s="66">
        <v>4.1399999999999997</v>
      </c>
      <c r="AU22" s="66">
        <v>3.88</v>
      </c>
      <c r="AV22" s="66">
        <v>3.75</v>
      </c>
      <c r="AW22" s="66">
        <v>3.78</v>
      </c>
      <c r="AX22" s="66">
        <v>3.7</v>
      </c>
      <c r="AY22" s="66">
        <v>3.56</v>
      </c>
      <c r="AZ22" s="66">
        <v>3.62</v>
      </c>
    </row>
    <row r="23" spans="1:60" ht="13">
      <c r="A23" s="53" t="s">
        <v>51</v>
      </c>
      <c r="B23" s="54" t="s">
        <v>38</v>
      </c>
      <c r="C23" s="66">
        <v>1.95</v>
      </c>
      <c r="D23" s="66">
        <v>2.17</v>
      </c>
      <c r="E23" s="66">
        <v>2.37</v>
      </c>
      <c r="F23" s="66">
        <v>2.19</v>
      </c>
      <c r="G23" s="66">
        <v>1.97</v>
      </c>
      <c r="H23" s="66">
        <v>2</v>
      </c>
      <c r="I23" s="66">
        <v>2.34</v>
      </c>
      <c r="J23" s="66">
        <v>2.31</v>
      </c>
      <c r="K23" s="66">
        <v>1.67</v>
      </c>
      <c r="L23" s="66">
        <v>2</v>
      </c>
      <c r="M23" s="66">
        <v>2</v>
      </c>
      <c r="N23" s="66">
        <v>2.2599999999999998</v>
      </c>
      <c r="O23" s="66">
        <v>1.91</v>
      </c>
      <c r="P23" s="66">
        <v>2.23</v>
      </c>
      <c r="Q23" s="66">
        <v>2.1800000000000002</v>
      </c>
      <c r="R23" s="66">
        <v>2.2000000000000002</v>
      </c>
      <c r="S23" s="62"/>
      <c r="T23" s="66">
        <v>3.51</v>
      </c>
      <c r="U23" s="66">
        <v>3.89</v>
      </c>
      <c r="V23" s="66">
        <v>3.96</v>
      </c>
      <c r="W23" s="66">
        <v>3.66</v>
      </c>
      <c r="X23" s="66">
        <v>3.47</v>
      </c>
      <c r="Y23" s="66">
        <v>3.59</v>
      </c>
      <c r="Z23" s="66">
        <v>3.48</v>
      </c>
      <c r="AA23" s="66">
        <v>3.57</v>
      </c>
      <c r="AB23" s="66">
        <v>3</v>
      </c>
      <c r="AC23" s="66">
        <v>3.59</v>
      </c>
      <c r="AD23" s="66">
        <v>3.26</v>
      </c>
      <c r="AE23" s="66">
        <v>3.33</v>
      </c>
      <c r="AF23" s="66">
        <v>3</v>
      </c>
      <c r="AG23" s="66">
        <v>3.36</v>
      </c>
      <c r="AH23" s="66">
        <v>3.21</v>
      </c>
      <c r="AI23" s="66">
        <v>3.32</v>
      </c>
      <c r="AJ23" s="62"/>
      <c r="AK23" s="66">
        <v>5.27</v>
      </c>
      <c r="AL23" s="66">
        <v>5.56</v>
      </c>
      <c r="AM23" s="66">
        <v>5.47</v>
      </c>
      <c r="AN23" s="66">
        <v>5.57</v>
      </c>
      <c r="AO23" s="66">
        <v>5.22</v>
      </c>
      <c r="AP23" s="66">
        <v>5.03</v>
      </c>
      <c r="AQ23" s="66">
        <v>4.8499999999999996</v>
      </c>
      <c r="AR23" s="66">
        <v>5.22</v>
      </c>
      <c r="AS23" s="66">
        <v>4.25</v>
      </c>
      <c r="AT23" s="66">
        <v>4.5199999999999996</v>
      </c>
      <c r="AU23" s="66">
        <v>4.4800000000000004</v>
      </c>
      <c r="AV23" s="66">
        <v>4.3600000000000003</v>
      </c>
      <c r="AW23" s="66">
        <v>4.17</v>
      </c>
      <c r="AX23" s="66">
        <v>4.6500000000000004</v>
      </c>
      <c r="AY23" s="66">
        <v>4.43</v>
      </c>
      <c r="AZ23" s="66">
        <v>4.3600000000000003</v>
      </c>
    </row>
    <row r="24" spans="1:60" ht="13">
      <c r="A24" s="53" t="s">
        <v>52</v>
      </c>
      <c r="B24" s="54" t="s">
        <v>66</v>
      </c>
      <c r="C24" s="66">
        <v>1.72</v>
      </c>
      <c r="D24" s="66">
        <v>1.39</v>
      </c>
      <c r="E24" s="66">
        <v>1.98</v>
      </c>
      <c r="F24" s="66">
        <v>2.0699999999999998</v>
      </c>
      <c r="G24" s="66">
        <v>1.39</v>
      </c>
      <c r="H24" s="66">
        <v>1.31</v>
      </c>
      <c r="I24" s="66">
        <v>1.84</v>
      </c>
      <c r="J24" s="66">
        <v>1.65</v>
      </c>
      <c r="K24" s="66">
        <v>1.1299999999999999</v>
      </c>
      <c r="L24" s="66">
        <v>1.33</v>
      </c>
      <c r="M24" s="66">
        <v>1.81</v>
      </c>
      <c r="N24" s="66">
        <v>1.95</v>
      </c>
      <c r="O24" s="66">
        <v>1.1200000000000001</v>
      </c>
      <c r="P24" s="66">
        <v>1.56</v>
      </c>
      <c r="Q24" s="66">
        <v>1.58</v>
      </c>
      <c r="R24" s="66">
        <v>1.46</v>
      </c>
      <c r="S24" s="62"/>
      <c r="T24" s="66">
        <v>3.31</v>
      </c>
      <c r="U24" s="66">
        <v>2.59</v>
      </c>
      <c r="V24" s="66">
        <v>2.98</v>
      </c>
      <c r="W24" s="66">
        <v>3.05</v>
      </c>
      <c r="X24" s="66">
        <v>2.69</v>
      </c>
      <c r="Y24" s="66">
        <v>2.5</v>
      </c>
      <c r="Z24" s="66">
        <v>2.88</v>
      </c>
      <c r="AA24" s="66">
        <v>2.83</v>
      </c>
      <c r="AB24" s="66">
        <v>2.12</v>
      </c>
      <c r="AC24" s="66">
        <v>2.63</v>
      </c>
      <c r="AD24" s="66">
        <v>2.79</v>
      </c>
      <c r="AE24" s="66">
        <v>2.98</v>
      </c>
      <c r="AF24" s="66">
        <v>2.0499999999999998</v>
      </c>
      <c r="AG24" s="66">
        <v>2.83</v>
      </c>
      <c r="AH24" s="66">
        <v>2.6</v>
      </c>
      <c r="AI24" s="66">
        <v>2.36</v>
      </c>
      <c r="AJ24" s="62"/>
      <c r="AK24" s="66">
        <v>4.68</v>
      </c>
      <c r="AL24" s="66">
        <v>4.2</v>
      </c>
      <c r="AM24" s="66">
        <v>4.49</v>
      </c>
      <c r="AN24" s="66">
        <v>4.59</v>
      </c>
      <c r="AO24" s="66">
        <v>4.22</v>
      </c>
      <c r="AP24" s="66">
        <v>3.81</v>
      </c>
      <c r="AQ24" s="66">
        <v>4.17</v>
      </c>
      <c r="AR24" s="66">
        <v>3.75</v>
      </c>
      <c r="AS24" s="66">
        <v>3.73</v>
      </c>
      <c r="AT24" s="66">
        <v>4.08</v>
      </c>
      <c r="AU24" s="66">
        <v>3.57</v>
      </c>
      <c r="AV24" s="66">
        <v>4.25</v>
      </c>
      <c r="AW24" s="66">
        <v>3.48</v>
      </c>
      <c r="AX24" s="66">
        <v>4</v>
      </c>
      <c r="AY24" s="66">
        <v>3.6</v>
      </c>
      <c r="AZ24" s="66">
        <v>3.29</v>
      </c>
    </row>
    <row r="25" spans="1:60" ht="13">
      <c r="A25" s="53" t="s">
        <v>810</v>
      </c>
      <c r="B25" s="54" t="s">
        <v>140</v>
      </c>
      <c r="C25" s="66">
        <v>3.38</v>
      </c>
      <c r="D25" s="66">
        <v>2.97</v>
      </c>
      <c r="E25" s="66">
        <v>3.35</v>
      </c>
      <c r="F25" s="66">
        <v>3.19</v>
      </c>
      <c r="G25" s="66">
        <v>3.11</v>
      </c>
      <c r="H25" s="66">
        <v>2.87</v>
      </c>
      <c r="I25" s="66">
        <v>3.04</v>
      </c>
      <c r="J25" s="66">
        <v>2.86</v>
      </c>
      <c r="K25" s="66">
        <v>2.7</v>
      </c>
      <c r="L25" s="66">
        <v>2.8</v>
      </c>
      <c r="M25" s="66">
        <v>2.99</v>
      </c>
      <c r="N25" s="66">
        <v>2.87</v>
      </c>
      <c r="O25" s="66">
        <v>2.56</v>
      </c>
      <c r="P25" s="66">
        <v>2.71</v>
      </c>
      <c r="Q25" s="66">
        <v>2.81</v>
      </c>
      <c r="R25" s="66">
        <v>2.77</v>
      </c>
      <c r="S25" s="62"/>
      <c r="T25" s="66">
        <v>5.4</v>
      </c>
      <c r="U25" s="66">
        <v>5</v>
      </c>
      <c r="V25" s="66">
        <v>5.0999999999999996</v>
      </c>
      <c r="W25" s="66">
        <v>4.95</v>
      </c>
      <c r="X25" s="66">
        <v>4.7699999999999996</v>
      </c>
      <c r="Y25" s="66">
        <v>4.53</v>
      </c>
      <c r="Z25" s="66">
        <v>4.45</v>
      </c>
      <c r="AA25" s="66">
        <v>4.22</v>
      </c>
      <c r="AB25" s="66">
        <v>4.2300000000000004</v>
      </c>
      <c r="AC25" s="66">
        <v>4.22</v>
      </c>
      <c r="AD25" s="66">
        <v>4.2699999999999996</v>
      </c>
      <c r="AE25" s="66">
        <v>4.01</v>
      </c>
      <c r="AF25" s="66">
        <v>3.94</v>
      </c>
      <c r="AG25" s="66">
        <v>4.05</v>
      </c>
      <c r="AH25" s="66">
        <v>3.98</v>
      </c>
      <c r="AI25" s="66">
        <v>3.92</v>
      </c>
      <c r="AJ25" s="62"/>
      <c r="AK25" s="66">
        <v>7.79</v>
      </c>
      <c r="AL25" s="66">
        <v>7.42</v>
      </c>
      <c r="AM25" s="66">
        <v>7.27</v>
      </c>
      <c r="AN25" s="66">
        <v>7.09</v>
      </c>
      <c r="AO25" s="66">
        <v>6.83</v>
      </c>
      <c r="AP25" s="66">
        <v>6.85</v>
      </c>
      <c r="AQ25" s="66">
        <v>6.19</v>
      </c>
      <c r="AR25" s="66">
        <v>6.14</v>
      </c>
      <c r="AS25" s="66">
        <v>6.1</v>
      </c>
      <c r="AT25" s="66">
        <v>6.08</v>
      </c>
      <c r="AU25" s="66">
        <v>5.9</v>
      </c>
      <c r="AV25" s="66">
        <v>5.75</v>
      </c>
      <c r="AW25" s="66">
        <v>5.66</v>
      </c>
      <c r="AX25" s="66">
        <v>5.88</v>
      </c>
      <c r="AY25" s="66">
        <v>5.61</v>
      </c>
      <c r="AZ25" s="66">
        <v>5.52</v>
      </c>
    </row>
    <row r="26" spans="1:60" ht="13">
      <c r="A26" s="53" t="s">
        <v>811</v>
      </c>
      <c r="B26" s="54" t="s">
        <v>67</v>
      </c>
      <c r="C26" s="66">
        <v>4.05</v>
      </c>
      <c r="D26" s="66">
        <v>3.65</v>
      </c>
      <c r="E26" s="66">
        <v>4</v>
      </c>
      <c r="F26" s="66">
        <v>3.51</v>
      </c>
      <c r="G26" s="66">
        <v>3.75</v>
      </c>
      <c r="H26" s="66">
        <v>3.45</v>
      </c>
      <c r="I26" s="66">
        <v>3.4</v>
      </c>
      <c r="J26" s="66">
        <v>3.29</v>
      </c>
      <c r="K26" s="66">
        <v>3.2</v>
      </c>
      <c r="L26" s="66">
        <v>3.19</v>
      </c>
      <c r="M26" s="66">
        <v>3.53</v>
      </c>
      <c r="N26" s="66">
        <v>3.12</v>
      </c>
      <c r="O26" s="66">
        <v>3.03</v>
      </c>
      <c r="P26" s="66">
        <v>3.16</v>
      </c>
      <c r="Q26" s="66">
        <v>3.08</v>
      </c>
      <c r="R26" s="66">
        <v>3.13</v>
      </c>
      <c r="S26" s="62"/>
      <c r="T26" s="66">
        <v>6.19</v>
      </c>
      <c r="U26" s="66">
        <v>5.75</v>
      </c>
      <c r="V26" s="66">
        <v>5.63</v>
      </c>
      <c r="W26" s="66">
        <v>5.53</v>
      </c>
      <c r="X26" s="66">
        <v>5.5</v>
      </c>
      <c r="Y26" s="66">
        <v>5.39</v>
      </c>
      <c r="Z26" s="66">
        <v>5.0199999999999996</v>
      </c>
      <c r="AA26" s="66">
        <v>4.74</v>
      </c>
      <c r="AB26" s="66">
        <v>4.7699999999999996</v>
      </c>
      <c r="AC26" s="66">
        <v>4.67</v>
      </c>
      <c r="AD26" s="66">
        <v>4.7</v>
      </c>
      <c r="AE26" s="66">
        <v>4.42</v>
      </c>
      <c r="AF26" s="66">
        <v>4.46</v>
      </c>
      <c r="AG26" s="66">
        <v>4.55</v>
      </c>
      <c r="AH26" s="66">
        <v>4.2</v>
      </c>
      <c r="AI26" s="66">
        <v>4.33</v>
      </c>
      <c r="AJ26" s="62"/>
      <c r="AK26" s="66">
        <v>8.75</v>
      </c>
      <c r="AL26" s="66">
        <v>8.39</v>
      </c>
      <c r="AM26" s="66">
        <v>8.07</v>
      </c>
      <c r="AN26" s="66">
        <v>7.76</v>
      </c>
      <c r="AO26" s="66">
        <v>7.77</v>
      </c>
      <c r="AP26" s="66">
        <v>7.68</v>
      </c>
      <c r="AQ26" s="66">
        <v>6.96</v>
      </c>
      <c r="AR26" s="66">
        <v>6.71</v>
      </c>
      <c r="AS26" s="66">
        <v>6.85</v>
      </c>
      <c r="AT26" s="66">
        <v>6.52</v>
      </c>
      <c r="AU26" s="66">
        <v>6.74</v>
      </c>
      <c r="AV26" s="66">
        <v>6.48</v>
      </c>
      <c r="AW26" s="66">
        <v>6.27</v>
      </c>
      <c r="AX26" s="66">
        <v>6.55</v>
      </c>
      <c r="AY26" s="66">
        <v>5.85</v>
      </c>
      <c r="AZ26" s="66">
        <v>5.94</v>
      </c>
    </row>
    <row r="27" spans="1:60" ht="13">
      <c r="A27" s="53" t="s">
        <v>812</v>
      </c>
      <c r="B27" s="54" t="s">
        <v>68</v>
      </c>
      <c r="C27" s="66">
        <v>3.53</v>
      </c>
      <c r="D27" s="66">
        <v>2.99</v>
      </c>
      <c r="E27" s="66">
        <v>3.66</v>
      </c>
      <c r="F27" s="66">
        <v>3.33</v>
      </c>
      <c r="G27" s="66">
        <v>3.13</v>
      </c>
      <c r="H27" s="66">
        <v>2.83</v>
      </c>
      <c r="I27" s="66">
        <v>3.24</v>
      </c>
      <c r="J27" s="66">
        <v>2.97</v>
      </c>
      <c r="K27" s="66">
        <v>2.74</v>
      </c>
      <c r="L27" s="66">
        <v>2.97</v>
      </c>
      <c r="M27" s="66">
        <v>3.19</v>
      </c>
      <c r="N27" s="66">
        <v>3.09</v>
      </c>
      <c r="O27" s="66">
        <v>2.5099999999999998</v>
      </c>
      <c r="P27" s="66">
        <v>3.02</v>
      </c>
      <c r="Q27" s="66">
        <v>3.06</v>
      </c>
      <c r="R27" s="66">
        <v>2.87</v>
      </c>
      <c r="S27" s="62"/>
      <c r="T27" s="66">
        <v>5.89</v>
      </c>
      <c r="U27" s="66">
        <v>5.49</v>
      </c>
      <c r="V27" s="66">
        <v>5.73</v>
      </c>
      <c r="W27" s="66">
        <v>5.42</v>
      </c>
      <c r="X27" s="66">
        <v>5.08</v>
      </c>
      <c r="Y27" s="66">
        <v>4.91</v>
      </c>
      <c r="Z27" s="66">
        <v>4.84</v>
      </c>
      <c r="AA27" s="66">
        <v>4.6500000000000004</v>
      </c>
      <c r="AB27" s="66">
        <v>4.62</v>
      </c>
      <c r="AC27" s="66">
        <v>4.66</v>
      </c>
      <c r="AD27" s="66">
        <v>4.71</v>
      </c>
      <c r="AE27" s="66">
        <v>4.62</v>
      </c>
      <c r="AF27" s="66">
        <v>4.2300000000000004</v>
      </c>
      <c r="AG27" s="66">
        <v>4.72</v>
      </c>
      <c r="AH27" s="66">
        <v>4.4800000000000004</v>
      </c>
      <c r="AI27" s="66">
        <v>4.3099999999999996</v>
      </c>
      <c r="AJ27" s="62"/>
      <c r="AK27" s="66">
        <v>8.48</v>
      </c>
      <c r="AL27" s="66">
        <v>8.23</v>
      </c>
      <c r="AM27" s="66">
        <v>8.4</v>
      </c>
      <c r="AN27" s="66">
        <v>7.73</v>
      </c>
      <c r="AO27" s="66">
        <v>7.52</v>
      </c>
      <c r="AP27" s="66">
        <v>7.51</v>
      </c>
      <c r="AQ27" s="66">
        <v>7.02</v>
      </c>
      <c r="AR27" s="66">
        <v>6.94</v>
      </c>
      <c r="AS27" s="66">
        <v>6.83</v>
      </c>
      <c r="AT27" s="66">
        <v>6.76</v>
      </c>
      <c r="AU27" s="66">
        <v>6.45</v>
      </c>
      <c r="AV27" s="66">
        <v>6.44</v>
      </c>
      <c r="AW27" s="66">
        <v>6.22</v>
      </c>
      <c r="AX27" s="66">
        <v>6.81</v>
      </c>
      <c r="AY27" s="66">
        <v>6.3</v>
      </c>
      <c r="AZ27" s="66">
        <v>6.18</v>
      </c>
    </row>
    <row r="28" spans="1:60" ht="13">
      <c r="A28" s="53" t="s">
        <v>813</v>
      </c>
      <c r="B28" s="54" t="s">
        <v>14</v>
      </c>
      <c r="C28" s="66">
        <v>4.4000000000000004</v>
      </c>
      <c r="D28" s="66">
        <v>2.74</v>
      </c>
      <c r="E28" s="66">
        <v>5.15</v>
      </c>
      <c r="F28" s="66">
        <v>4.2</v>
      </c>
      <c r="G28" s="66">
        <v>3.38</v>
      </c>
      <c r="H28" s="66">
        <v>2.6</v>
      </c>
      <c r="I28" s="66">
        <v>4.62</v>
      </c>
      <c r="J28" s="66">
        <v>4.03</v>
      </c>
      <c r="K28" s="66">
        <v>2.78</v>
      </c>
      <c r="L28" s="66">
        <v>3.32</v>
      </c>
      <c r="M28" s="66">
        <v>4.55</v>
      </c>
      <c r="N28" s="66">
        <v>4.1900000000000004</v>
      </c>
      <c r="O28" s="66">
        <v>2.4</v>
      </c>
      <c r="P28" s="66">
        <v>3.68</v>
      </c>
      <c r="Q28" s="66">
        <v>4.5</v>
      </c>
      <c r="R28" s="66">
        <v>3.9</v>
      </c>
      <c r="S28" s="64"/>
      <c r="T28" s="66">
        <v>7.23</v>
      </c>
      <c r="U28" s="66">
        <v>6.7</v>
      </c>
      <c r="V28" s="66">
        <v>7.6</v>
      </c>
      <c r="W28" s="66">
        <v>6.85</v>
      </c>
      <c r="X28" s="66">
        <v>6.56</v>
      </c>
      <c r="Y28" s="66">
        <v>6.15</v>
      </c>
      <c r="Z28" s="66">
        <v>6.56</v>
      </c>
      <c r="AA28" s="66">
        <v>6.45</v>
      </c>
      <c r="AB28" s="66">
        <v>5.67</v>
      </c>
      <c r="AC28" s="66">
        <v>5.94</v>
      </c>
      <c r="AD28" s="66">
        <v>6.08</v>
      </c>
      <c r="AE28" s="66">
        <v>5.97</v>
      </c>
      <c r="AF28" s="66">
        <v>5.03</v>
      </c>
      <c r="AG28" s="66">
        <v>5.79</v>
      </c>
      <c r="AH28" s="66">
        <v>6.05</v>
      </c>
      <c r="AI28" s="66">
        <v>5.8</v>
      </c>
      <c r="AJ28" s="64"/>
      <c r="AK28" s="66">
        <v>9.99</v>
      </c>
      <c r="AL28" s="66">
        <v>9.16</v>
      </c>
      <c r="AM28" s="66">
        <v>9.82</v>
      </c>
      <c r="AN28" s="66">
        <v>9.23</v>
      </c>
      <c r="AO28" s="66">
        <v>8.76</v>
      </c>
      <c r="AP28" s="66">
        <v>8.4</v>
      </c>
      <c r="AQ28" s="66">
        <v>8.33</v>
      </c>
      <c r="AR28" s="66">
        <v>8.11</v>
      </c>
      <c r="AS28" s="66">
        <v>7.67</v>
      </c>
      <c r="AT28" s="66">
        <v>7.68</v>
      </c>
      <c r="AU28" s="66">
        <v>7.5</v>
      </c>
      <c r="AV28" s="66">
        <v>7.57</v>
      </c>
      <c r="AW28" s="66">
        <v>7.24</v>
      </c>
      <c r="AX28" s="66">
        <v>7.5</v>
      </c>
      <c r="AY28" s="66">
        <v>7.43</v>
      </c>
      <c r="AZ28" s="66">
        <v>7.5</v>
      </c>
    </row>
    <row r="29" spans="1:60" ht="13">
      <c r="A29" s="53" t="s">
        <v>814</v>
      </c>
      <c r="B29" s="54" t="s">
        <v>69</v>
      </c>
      <c r="C29" s="66">
        <v>3.76</v>
      </c>
      <c r="D29" s="66">
        <v>3.54</v>
      </c>
      <c r="E29" s="66">
        <v>3.5</v>
      </c>
      <c r="F29" s="66">
        <v>3.52</v>
      </c>
      <c r="G29" s="66">
        <v>3.42</v>
      </c>
      <c r="H29" s="66">
        <v>3.32</v>
      </c>
      <c r="I29" s="66">
        <v>3.4</v>
      </c>
      <c r="J29" s="66">
        <v>3.03</v>
      </c>
      <c r="K29" s="66">
        <v>3.27</v>
      </c>
      <c r="L29" s="66">
        <v>3.05</v>
      </c>
      <c r="M29" s="66">
        <v>3.27</v>
      </c>
      <c r="N29" s="66">
        <v>3.04</v>
      </c>
      <c r="O29" s="66">
        <v>3.06</v>
      </c>
      <c r="P29" s="66">
        <v>2.91</v>
      </c>
      <c r="Q29" s="66">
        <v>2.96</v>
      </c>
      <c r="R29" s="66">
        <v>2.99</v>
      </c>
      <c r="S29" s="64"/>
      <c r="T29" s="66">
        <v>5.71</v>
      </c>
      <c r="U29" s="66">
        <v>5.23</v>
      </c>
      <c r="V29" s="66">
        <v>5.1100000000000003</v>
      </c>
      <c r="W29" s="66">
        <v>5.05</v>
      </c>
      <c r="X29" s="66">
        <v>5.07</v>
      </c>
      <c r="Y29" s="66">
        <v>4.84</v>
      </c>
      <c r="Z29" s="66">
        <v>4.67</v>
      </c>
      <c r="AA29" s="66">
        <v>4.32</v>
      </c>
      <c r="AB29" s="66">
        <v>4.59</v>
      </c>
      <c r="AC29" s="66">
        <v>4.4000000000000004</v>
      </c>
      <c r="AD29" s="66">
        <v>4.3</v>
      </c>
      <c r="AE29" s="66">
        <v>3.94</v>
      </c>
      <c r="AF29" s="66">
        <v>4.33</v>
      </c>
      <c r="AG29" s="66">
        <v>4.07</v>
      </c>
      <c r="AH29" s="66">
        <v>4.18</v>
      </c>
      <c r="AI29" s="66">
        <v>4.07</v>
      </c>
      <c r="AJ29" s="64"/>
      <c r="AK29" s="66">
        <v>7.69</v>
      </c>
      <c r="AL29" s="66">
        <v>7.39</v>
      </c>
      <c r="AM29" s="66">
        <v>7.14</v>
      </c>
      <c r="AN29" s="66">
        <v>7</v>
      </c>
      <c r="AO29" s="66">
        <v>6.63</v>
      </c>
      <c r="AP29" s="66">
        <v>6.44</v>
      </c>
      <c r="AQ29" s="66">
        <v>6.25</v>
      </c>
      <c r="AR29" s="66">
        <v>5.82</v>
      </c>
      <c r="AS29" s="66">
        <v>5.95</v>
      </c>
      <c r="AT29" s="66">
        <v>5.77</v>
      </c>
      <c r="AU29" s="66">
        <v>5.74</v>
      </c>
      <c r="AV29" s="66">
        <v>5.51</v>
      </c>
      <c r="AW29" s="66">
        <v>5.62</v>
      </c>
      <c r="AX29" s="66">
        <v>5.43</v>
      </c>
      <c r="AY29" s="66">
        <v>5.66</v>
      </c>
      <c r="AZ29" s="66">
        <v>5.56</v>
      </c>
    </row>
    <row r="30" spans="1:60" ht="13">
      <c r="A30" s="53" t="s">
        <v>815</v>
      </c>
      <c r="B30" s="54" t="s">
        <v>16</v>
      </c>
      <c r="C30" s="66">
        <v>4.25</v>
      </c>
      <c r="D30" s="66">
        <v>4.17</v>
      </c>
      <c r="E30" s="66">
        <v>3.85</v>
      </c>
      <c r="F30" s="66">
        <v>3.89</v>
      </c>
      <c r="G30" s="66">
        <v>4.1900000000000004</v>
      </c>
      <c r="H30" s="66">
        <v>3.73</v>
      </c>
      <c r="I30" s="66">
        <v>3.91</v>
      </c>
      <c r="J30" s="66">
        <v>3.48</v>
      </c>
      <c r="K30" s="66">
        <v>3.64</v>
      </c>
      <c r="L30" s="66">
        <v>3.64</v>
      </c>
      <c r="M30" s="66">
        <v>3.45</v>
      </c>
      <c r="N30" s="66">
        <v>3.29</v>
      </c>
      <c r="O30" s="66">
        <v>3.64</v>
      </c>
      <c r="P30" s="66">
        <v>3.49</v>
      </c>
      <c r="Q30" s="66">
        <v>3.54</v>
      </c>
      <c r="R30" s="66">
        <v>3.56</v>
      </c>
      <c r="S30" s="64"/>
      <c r="T30" s="66">
        <v>6.28</v>
      </c>
      <c r="U30" s="66">
        <v>5.84</v>
      </c>
      <c r="V30" s="66">
        <v>6.03</v>
      </c>
      <c r="W30" s="66">
        <v>5.75</v>
      </c>
      <c r="X30" s="66">
        <v>5.68</v>
      </c>
      <c r="Y30" s="66">
        <v>5.45</v>
      </c>
      <c r="Z30" s="66">
        <v>5.32</v>
      </c>
      <c r="AA30" s="66">
        <v>5.07</v>
      </c>
      <c r="AB30" s="66">
        <v>5.15</v>
      </c>
      <c r="AC30" s="66">
        <v>4.96</v>
      </c>
      <c r="AD30" s="66">
        <v>4.7</v>
      </c>
      <c r="AE30" s="66">
        <v>4.55</v>
      </c>
      <c r="AF30" s="66">
        <v>4.75</v>
      </c>
      <c r="AG30" s="66">
        <v>4.6900000000000004</v>
      </c>
      <c r="AH30" s="66">
        <v>4.9800000000000004</v>
      </c>
      <c r="AI30" s="66">
        <v>4.75</v>
      </c>
      <c r="AJ30" s="64"/>
      <c r="AK30" s="66">
        <v>8.48</v>
      </c>
      <c r="AL30" s="66">
        <v>8.09</v>
      </c>
      <c r="AM30" s="66">
        <v>8</v>
      </c>
      <c r="AN30" s="66">
        <v>7.81</v>
      </c>
      <c r="AO30" s="66">
        <v>7.63</v>
      </c>
      <c r="AP30" s="66">
        <v>7.14</v>
      </c>
      <c r="AQ30" s="66">
        <v>6.82</v>
      </c>
      <c r="AR30" s="66">
        <v>6.64</v>
      </c>
      <c r="AS30" s="66">
        <v>6.59</v>
      </c>
      <c r="AT30" s="66">
        <v>6.4</v>
      </c>
      <c r="AU30" s="66">
        <v>6.41</v>
      </c>
      <c r="AV30" s="66">
        <v>6.1</v>
      </c>
      <c r="AW30" s="66">
        <v>6.39</v>
      </c>
      <c r="AX30" s="66">
        <v>6.37</v>
      </c>
      <c r="AY30" s="66">
        <v>6.29</v>
      </c>
      <c r="AZ30" s="66">
        <v>6.58</v>
      </c>
      <c r="BA30" s="55"/>
      <c r="BB30" s="55"/>
      <c r="BC30" s="55"/>
      <c r="BD30" s="55"/>
      <c r="BE30" s="55"/>
      <c r="BF30" s="55"/>
      <c r="BG30" s="55"/>
      <c r="BH30" s="55"/>
    </row>
    <row r="31" spans="1:60" ht="13">
      <c r="A31" s="53" t="s">
        <v>816</v>
      </c>
      <c r="B31" s="54" t="s">
        <v>70</v>
      </c>
      <c r="C31" s="66">
        <v>3.26</v>
      </c>
      <c r="D31" s="66">
        <v>2.88</v>
      </c>
      <c r="E31" s="66">
        <v>3.18</v>
      </c>
      <c r="F31" s="66">
        <v>3.17</v>
      </c>
      <c r="G31" s="66">
        <v>3</v>
      </c>
      <c r="H31" s="66">
        <v>2.76</v>
      </c>
      <c r="I31" s="66">
        <v>2.83</v>
      </c>
      <c r="J31" s="66">
        <v>2.78</v>
      </c>
      <c r="K31" s="66">
        <v>2.48</v>
      </c>
      <c r="L31" s="66">
        <v>2.71</v>
      </c>
      <c r="M31" s="66">
        <v>2.78</v>
      </c>
      <c r="N31" s="66">
        <v>2.72</v>
      </c>
      <c r="O31" s="66">
        <v>2.46</v>
      </c>
      <c r="P31" s="66">
        <v>2.54</v>
      </c>
      <c r="Q31" s="66">
        <v>2.5</v>
      </c>
      <c r="R31" s="66">
        <v>2.59</v>
      </c>
      <c r="S31" s="64"/>
      <c r="T31" s="66">
        <v>4.9400000000000004</v>
      </c>
      <c r="U31" s="66">
        <v>4.57</v>
      </c>
      <c r="V31" s="66">
        <v>4.62</v>
      </c>
      <c r="W31" s="66">
        <v>4.6100000000000003</v>
      </c>
      <c r="X31" s="66">
        <v>4.47</v>
      </c>
      <c r="Y31" s="66">
        <v>4.22</v>
      </c>
      <c r="Z31" s="66">
        <v>4.03</v>
      </c>
      <c r="AA31" s="66">
        <v>4.0199999999999996</v>
      </c>
      <c r="AB31" s="66">
        <v>3.69</v>
      </c>
      <c r="AC31" s="66">
        <v>3.82</v>
      </c>
      <c r="AD31" s="66">
        <v>3.85</v>
      </c>
      <c r="AE31" s="66">
        <v>3.76</v>
      </c>
      <c r="AF31" s="66">
        <v>3.61</v>
      </c>
      <c r="AG31" s="66">
        <v>3.6</v>
      </c>
      <c r="AH31" s="66">
        <v>3.64</v>
      </c>
      <c r="AI31" s="66">
        <v>3.41</v>
      </c>
      <c r="AJ31" s="64"/>
      <c r="AK31" s="66">
        <v>6.81</v>
      </c>
      <c r="AL31" s="66">
        <v>6.05</v>
      </c>
      <c r="AM31" s="66">
        <v>6.3</v>
      </c>
      <c r="AN31" s="66">
        <v>6.38</v>
      </c>
      <c r="AO31" s="66">
        <v>5.97</v>
      </c>
      <c r="AP31" s="66">
        <v>5.83</v>
      </c>
      <c r="AQ31" s="66">
        <v>5.32</v>
      </c>
      <c r="AR31" s="66">
        <v>5.67</v>
      </c>
      <c r="AS31" s="66">
        <v>5.03</v>
      </c>
      <c r="AT31" s="66">
        <v>5.29</v>
      </c>
      <c r="AU31" s="66">
        <v>4.91</v>
      </c>
      <c r="AV31" s="66">
        <v>4.91</v>
      </c>
      <c r="AW31" s="66">
        <v>4.72</v>
      </c>
      <c r="AX31" s="66">
        <v>5.01</v>
      </c>
      <c r="AY31" s="66">
        <v>4.84</v>
      </c>
      <c r="AZ31" s="66">
        <v>4.6100000000000003</v>
      </c>
    </row>
    <row r="32" spans="1:60" ht="13">
      <c r="A32" s="53" t="s">
        <v>817</v>
      </c>
      <c r="B32" s="54" t="s">
        <v>71</v>
      </c>
      <c r="C32" s="66">
        <v>2.21</v>
      </c>
      <c r="D32" s="66">
        <v>2.1</v>
      </c>
      <c r="E32" s="66">
        <v>2.73</v>
      </c>
      <c r="F32" s="66">
        <v>2.4500000000000002</v>
      </c>
      <c r="G32" s="66">
        <v>2.3199999999999998</v>
      </c>
      <c r="H32" s="66">
        <v>2.19</v>
      </c>
      <c r="I32" s="66">
        <v>2.42</v>
      </c>
      <c r="J32" s="66">
        <v>2.16</v>
      </c>
      <c r="K32" s="66">
        <v>2.2400000000000002</v>
      </c>
      <c r="L32" s="66">
        <v>2.08</v>
      </c>
      <c r="M32" s="66">
        <v>2.44</v>
      </c>
      <c r="N32" s="66">
        <v>2.4300000000000002</v>
      </c>
      <c r="O32" s="66">
        <v>1.94</v>
      </c>
      <c r="P32" s="66">
        <v>2.0499999999999998</v>
      </c>
      <c r="Q32" s="66">
        <v>2.39</v>
      </c>
      <c r="R32" s="66">
        <v>2.5</v>
      </c>
      <c r="S32" s="64"/>
      <c r="T32" s="66">
        <v>4.0599999999999996</v>
      </c>
      <c r="U32" s="66">
        <v>3.54</v>
      </c>
      <c r="V32" s="66">
        <v>4.0199999999999996</v>
      </c>
      <c r="W32" s="66">
        <v>3.77</v>
      </c>
      <c r="X32" s="66">
        <v>3.72</v>
      </c>
      <c r="Y32" s="66">
        <v>3.34</v>
      </c>
      <c r="Z32" s="66">
        <v>3.45</v>
      </c>
      <c r="AA32" s="66">
        <v>3.24</v>
      </c>
      <c r="AB32" s="66">
        <v>3.3</v>
      </c>
      <c r="AC32" s="66">
        <v>3.28</v>
      </c>
      <c r="AD32" s="66">
        <v>3.33</v>
      </c>
      <c r="AE32" s="66">
        <v>3.19</v>
      </c>
      <c r="AF32" s="66">
        <v>2.96</v>
      </c>
      <c r="AG32" s="66">
        <v>2.95</v>
      </c>
      <c r="AH32" s="66">
        <v>3.18</v>
      </c>
      <c r="AI32" s="66">
        <v>3.26</v>
      </c>
      <c r="AJ32" s="64"/>
      <c r="AK32" s="66">
        <v>5.38</v>
      </c>
      <c r="AL32" s="66">
        <v>5.28</v>
      </c>
      <c r="AM32" s="66">
        <v>5.32</v>
      </c>
      <c r="AN32" s="66">
        <v>5.05</v>
      </c>
      <c r="AO32" s="66">
        <v>4.78</v>
      </c>
      <c r="AP32" s="66">
        <v>4.5999999999999996</v>
      </c>
      <c r="AQ32" s="66">
        <v>4.5599999999999996</v>
      </c>
      <c r="AR32" s="66">
        <v>4.3099999999999996</v>
      </c>
      <c r="AS32" s="66">
        <v>4.6399999999999997</v>
      </c>
      <c r="AT32" s="66">
        <v>4.42</v>
      </c>
      <c r="AU32" s="66">
        <v>4.5999999999999996</v>
      </c>
      <c r="AV32" s="66">
        <v>4.3600000000000003</v>
      </c>
      <c r="AW32" s="66">
        <v>4</v>
      </c>
      <c r="AX32" s="66">
        <v>3.93</v>
      </c>
      <c r="AY32" s="66">
        <v>4.24</v>
      </c>
      <c r="AZ32" s="66">
        <v>4.0199999999999996</v>
      </c>
    </row>
    <row r="33" spans="1:52" ht="13">
      <c r="A33" s="53" t="s">
        <v>818</v>
      </c>
      <c r="B33" s="54" t="s">
        <v>72</v>
      </c>
      <c r="C33" s="66">
        <v>2.59</v>
      </c>
      <c r="D33" s="66">
        <v>2.06</v>
      </c>
      <c r="E33" s="66">
        <v>2.42</v>
      </c>
      <c r="F33" s="66">
        <v>2.52</v>
      </c>
      <c r="G33" s="66">
        <v>2.12</v>
      </c>
      <c r="H33" s="66">
        <v>2.19</v>
      </c>
      <c r="I33" s="66">
        <v>2.2799999999999998</v>
      </c>
      <c r="J33" s="66">
        <v>2.3199999999999998</v>
      </c>
      <c r="K33" s="66">
        <v>1.9</v>
      </c>
      <c r="L33" s="66">
        <v>2.1</v>
      </c>
      <c r="M33" s="66">
        <v>2.09</v>
      </c>
      <c r="N33" s="66">
        <v>1.97</v>
      </c>
      <c r="O33" s="66">
        <v>1.92</v>
      </c>
      <c r="P33" s="66">
        <v>1.82</v>
      </c>
      <c r="Q33" s="66">
        <v>2.38</v>
      </c>
      <c r="R33" s="66">
        <v>2.19</v>
      </c>
      <c r="S33" s="64"/>
      <c r="T33" s="66">
        <v>3.95</v>
      </c>
      <c r="U33" s="66">
        <v>3.63</v>
      </c>
      <c r="V33" s="66">
        <v>3.75</v>
      </c>
      <c r="W33" s="66">
        <v>3.75</v>
      </c>
      <c r="X33" s="66">
        <v>3.63</v>
      </c>
      <c r="Y33" s="66">
        <v>3.46</v>
      </c>
      <c r="Z33" s="66">
        <v>3.33</v>
      </c>
      <c r="AA33" s="66">
        <v>3.18</v>
      </c>
      <c r="AB33" s="66">
        <v>3.09</v>
      </c>
      <c r="AC33" s="66">
        <v>3.29</v>
      </c>
      <c r="AD33" s="66">
        <v>3.05</v>
      </c>
      <c r="AE33" s="66">
        <v>3</v>
      </c>
      <c r="AF33" s="66">
        <v>3.06</v>
      </c>
      <c r="AG33" s="66">
        <v>2.81</v>
      </c>
      <c r="AH33" s="66">
        <v>3.03</v>
      </c>
      <c r="AI33" s="66">
        <v>3.13</v>
      </c>
      <c r="AJ33" s="64"/>
      <c r="AK33" s="66">
        <v>5.73</v>
      </c>
      <c r="AL33" s="66">
        <v>5.43</v>
      </c>
      <c r="AM33" s="66">
        <v>5.47</v>
      </c>
      <c r="AN33" s="66">
        <v>5.21</v>
      </c>
      <c r="AO33" s="66">
        <v>4.99</v>
      </c>
      <c r="AP33" s="66">
        <v>4.9400000000000004</v>
      </c>
      <c r="AQ33" s="66">
        <v>4.45</v>
      </c>
      <c r="AR33" s="66">
        <v>4.4400000000000004</v>
      </c>
      <c r="AS33" s="66">
        <v>4.46</v>
      </c>
      <c r="AT33" s="66">
        <v>4.63</v>
      </c>
      <c r="AU33" s="66">
        <v>4.08</v>
      </c>
      <c r="AV33" s="66">
        <v>4</v>
      </c>
      <c r="AW33" s="66">
        <v>4.22</v>
      </c>
      <c r="AX33" s="66">
        <v>3.75</v>
      </c>
      <c r="AY33" s="66">
        <v>3.81</v>
      </c>
      <c r="AZ33" s="66">
        <v>4.04</v>
      </c>
    </row>
    <row r="34" spans="1:52" ht="13">
      <c r="A34" s="53" t="s">
        <v>819</v>
      </c>
      <c r="B34" s="54" t="s">
        <v>820</v>
      </c>
      <c r="C34" s="66">
        <v>4.0199999999999996</v>
      </c>
      <c r="D34" s="66">
        <v>3.84</v>
      </c>
      <c r="E34" s="66">
        <v>3.76</v>
      </c>
      <c r="F34" s="66">
        <v>3.6</v>
      </c>
      <c r="G34" s="66">
        <v>3.68</v>
      </c>
      <c r="H34" s="66">
        <v>3.47</v>
      </c>
      <c r="I34" s="66">
        <v>3.53</v>
      </c>
      <c r="J34" s="66">
        <v>3.35</v>
      </c>
      <c r="K34" s="66">
        <v>3.16</v>
      </c>
      <c r="L34" s="66">
        <v>3.21</v>
      </c>
      <c r="M34" s="66">
        <v>3.21</v>
      </c>
      <c r="N34" s="66">
        <v>3.09</v>
      </c>
      <c r="O34" s="66">
        <v>3.08</v>
      </c>
      <c r="P34" s="66">
        <v>3.03</v>
      </c>
      <c r="Q34" s="66">
        <v>3.04</v>
      </c>
      <c r="R34" s="66">
        <v>2.98</v>
      </c>
      <c r="S34" s="64"/>
      <c r="T34" s="66">
        <v>6</v>
      </c>
      <c r="U34" s="66">
        <v>5.53</v>
      </c>
      <c r="V34" s="66">
        <v>5.42</v>
      </c>
      <c r="W34" s="66">
        <v>5.07</v>
      </c>
      <c r="X34" s="66">
        <v>5.1100000000000003</v>
      </c>
      <c r="Y34" s="66">
        <v>4.8600000000000003</v>
      </c>
      <c r="Z34" s="66">
        <v>4.72</v>
      </c>
      <c r="AA34" s="66">
        <v>4.4800000000000004</v>
      </c>
      <c r="AB34" s="66">
        <v>4.42</v>
      </c>
      <c r="AC34" s="66">
        <v>4.32</v>
      </c>
      <c r="AD34" s="66">
        <v>4.29</v>
      </c>
      <c r="AE34" s="66">
        <v>4.18</v>
      </c>
      <c r="AF34" s="66">
        <v>4.2300000000000004</v>
      </c>
      <c r="AG34" s="66">
        <v>4.09</v>
      </c>
      <c r="AH34" s="66">
        <v>4.0999999999999996</v>
      </c>
      <c r="AI34" s="66">
        <v>4.04</v>
      </c>
      <c r="AJ34" s="64"/>
      <c r="AK34" s="66">
        <v>8</v>
      </c>
      <c r="AL34" s="66">
        <v>7.57</v>
      </c>
      <c r="AM34" s="66">
        <v>7.27</v>
      </c>
      <c r="AN34" s="66">
        <v>6.81</v>
      </c>
      <c r="AO34" s="66">
        <v>6.81</v>
      </c>
      <c r="AP34" s="66">
        <v>6.41</v>
      </c>
      <c r="AQ34" s="66">
        <v>6.25</v>
      </c>
      <c r="AR34" s="66">
        <v>5.95</v>
      </c>
      <c r="AS34" s="66">
        <v>5.79</v>
      </c>
      <c r="AT34" s="66">
        <v>5.78</v>
      </c>
      <c r="AU34" s="66">
        <v>5.61</v>
      </c>
      <c r="AV34" s="66">
        <v>5.43</v>
      </c>
      <c r="AW34" s="66">
        <v>5.53</v>
      </c>
      <c r="AX34" s="66">
        <v>5.29</v>
      </c>
      <c r="AY34" s="66">
        <v>5.36</v>
      </c>
      <c r="AZ34" s="66">
        <v>5.19</v>
      </c>
    </row>
    <row r="35" spans="1:52" ht="13">
      <c r="A35" s="53" t="s">
        <v>821</v>
      </c>
      <c r="B35" s="54" t="s">
        <v>39</v>
      </c>
      <c r="C35" s="66">
        <v>4.46</v>
      </c>
      <c r="D35" s="66">
        <v>4.09</v>
      </c>
      <c r="E35" s="66">
        <v>4.04</v>
      </c>
      <c r="F35" s="66">
        <v>3.89</v>
      </c>
      <c r="G35" s="66">
        <v>4.0199999999999996</v>
      </c>
      <c r="H35" s="66">
        <v>3.81</v>
      </c>
      <c r="I35" s="66">
        <v>3.81</v>
      </c>
      <c r="J35" s="66">
        <v>3.66</v>
      </c>
      <c r="K35" s="66">
        <v>3.57</v>
      </c>
      <c r="L35" s="66">
        <v>3.47</v>
      </c>
      <c r="M35" s="66">
        <v>3.56</v>
      </c>
      <c r="N35" s="66">
        <v>3.37</v>
      </c>
      <c r="O35" s="66">
        <v>3.4</v>
      </c>
      <c r="P35" s="66">
        <v>3.33</v>
      </c>
      <c r="Q35" s="66">
        <v>3.25</v>
      </c>
      <c r="R35" s="66">
        <v>3.31</v>
      </c>
      <c r="S35" s="64"/>
      <c r="T35" s="66">
        <v>6.64</v>
      </c>
      <c r="U35" s="66">
        <v>6.14</v>
      </c>
      <c r="V35" s="66">
        <v>5.99</v>
      </c>
      <c r="W35" s="66">
        <v>5.67</v>
      </c>
      <c r="X35" s="66">
        <v>5.65</v>
      </c>
      <c r="Y35" s="66">
        <v>5.56</v>
      </c>
      <c r="Z35" s="66">
        <v>5.33</v>
      </c>
      <c r="AA35" s="66">
        <v>5</v>
      </c>
      <c r="AB35" s="66">
        <v>4.95</v>
      </c>
      <c r="AC35" s="66">
        <v>4.82</v>
      </c>
      <c r="AD35" s="66">
        <v>4.9400000000000004</v>
      </c>
      <c r="AE35" s="66">
        <v>4.5999999999999996</v>
      </c>
      <c r="AF35" s="66">
        <v>4.83</v>
      </c>
      <c r="AG35" s="66">
        <v>4.45</v>
      </c>
      <c r="AH35" s="66">
        <v>4.4000000000000004</v>
      </c>
      <c r="AI35" s="66">
        <v>4.4400000000000004</v>
      </c>
      <c r="AJ35" s="64"/>
      <c r="AK35" s="66">
        <v>8.6999999999999993</v>
      </c>
      <c r="AL35" s="66">
        <v>8.43</v>
      </c>
      <c r="AM35" s="66">
        <v>7.99</v>
      </c>
      <c r="AN35" s="66">
        <v>7.76</v>
      </c>
      <c r="AO35" s="66">
        <v>7.58</v>
      </c>
      <c r="AP35" s="66">
        <v>7.14</v>
      </c>
      <c r="AQ35" s="66">
        <v>6.92</v>
      </c>
      <c r="AR35" s="66">
        <v>6.52</v>
      </c>
      <c r="AS35" s="66">
        <v>6.59</v>
      </c>
      <c r="AT35" s="66">
        <v>6.41</v>
      </c>
      <c r="AU35" s="66">
        <v>6.25</v>
      </c>
      <c r="AV35" s="66">
        <v>5.95</v>
      </c>
      <c r="AW35" s="66">
        <v>6.15</v>
      </c>
      <c r="AX35" s="66">
        <v>5.88</v>
      </c>
      <c r="AY35" s="66">
        <v>6.12</v>
      </c>
      <c r="AZ35" s="66">
        <v>5.78</v>
      </c>
    </row>
    <row r="36" spans="1:52" ht="13">
      <c r="A36" s="53" t="s">
        <v>822</v>
      </c>
      <c r="B36" s="54" t="s">
        <v>40</v>
      </c>
      <c r="C36" s="66">
        <v>3.75</v>
      </c>
      <c r="D36" s="66">
        <v>3.8</v>
      </c>
      <c r="E36" s="66">
        <v>3.44</v>
      </c>
      <c r="F36" s="66">
        <v>3.21</v>
      </c>
      <c r="G36" s="66">
        <v>3.45</v>
      </c>
      <c r="H36" s="66">
        <v>3.24</v>
      </c>
      <c r="I36" s="66">
        <v>3.3</v>
      </c>
      <c r="J36" s="66">
        <v>2.99</v>
      </c>
      <c r="K36" s="66">
        <v>2.9</v>
      </c>
      <c r="L36" s="66">
        <v>3</v>
      </c>
      <c r="M36" s="66">
        <v>2.94</v>
      </c>
      <c r="N36" s="66">
        <v>2.81</v>
      </c>
      <c r="O36" s="66">
        <v>2.78</v>
      </c>
      <c r="P36" s="66">
        <v>2.87</v>
      </c>
      <c r="Q36" s="66">
        <v>2.84</v>
      </c>
      <c r="R36" s="66">
        <v>2.73</v>
      </c>
      <c r="S36" s="64"/>
      <c r="T36" s="66">
        <v>5.52</v>
      </c>
      <c r="U36" s="66">
        <v>5.08</v>
      </c>
      <c r="V36" s="66">
        <v>5</v>
      </c>
      <c r="W36" s="66">
        <v>4.47</v>
      </c>
      <c r="X36" s="66">
        <v>4.72</v>
      </c>
      <c r="Y36" s="66">
        <v>4.3600000000000003</v>
      </c>
      <c r="Z36" s="66">
        <v>4.25</v>
      </c>
      <c r="AA36" s="66">
        <v>3.95</v>
      </c>
      <c r="AB36" s="66">
        <v>3.87</v>
      </c>
      <c r="AC36" s="66">
        <v>3.97</v>
      </c>
      <c r="AD36" s="66">
        <v>3.71</v>
      </c>
      <c r="AE36" s="66">
        <v>3.72</v>
      </c>
      <c r="AF36" s="66">
        <v>3.79</v>
      </c>
      <c r="AG36" s="66">
        <v>3.79</v>
      </c>
      <c r="AH36" s="66">
        <v>3.58</v>
      </c>
      <c r="AI36" s="66">
        <v>3.6</v>
      </c>
      <c r="AJ36" s="64"/>
      <c r="AK36" s="66">
        <v>7.14</v>
      </c>
      <c r="AL36" s="66">
        <v>6.64</v>
      </c>
      <c r="AM36" s="66">
        <v>6.38</v>
      </c>
      <c r="AN36" s="66">
        <v>5.75</v>
      </c>
      <c r="AO36" s="66">
        <v>5.84</v>
      </c>
      <c r="AP36" s="66">
        <v>5.68</v>
      </c>
      <c r="AQ36" s="66">
        <v>5.29</v>
      </c>
      <c r="AR36" s="66">
        <v>5</v>
      </c>
      <c r="AS36" s="66">
        <v>4.92</v>
      </c>
      <c r="AT36" s="66">
        <v>4.92</v>
      </c>
      <c r="AU36" s="66">
        <v>4.74</v>
      </c>
      <c r="AV36" s="66">
        <v>4.6399999999999997</v>
      </c>
      <c r="AW36" s="66">
        <v>4.58</v>
      </c>
      <c r="AX36" s="66">
        <v>4.7699999999999996</v>
      </c>
      <c r="AY36" s="66">
        <v>4.49</v>
      </c>
      <c r="AZ36" s="66">
        <v>4.42</v>
      </c>
    </row>
    <row r="37" spans="1:52" ht="13">
      <c r="A37" s="53" t="s">
        <v>823</v>
      </c>
      <c r="B37" s="54" t="s">
        <v>45</v>
      </c>
      <c r="C37" s="66">
        <v>3.44</v>
      </c>
      <c r="D37" s="66">
        <v>3.55</v>
      </c>
      <c r="E37" s="66">
        <v>3.76</v>
      </c>
      <c r="F37" s="66">
        <v>3.67</v>
      </c>
      <c r="G37" s="66">
        <v>3.58</v>
      </c>
      <c r="H37" s="66">
        <v>3.2</v>
      </c>
      <c r="I37" s="66">
        <v>3.44</v>
      </c>
      <c r="J37" s="66">
        <v>3.36</v>
      </c>
      <c r="K37" s="66">
        <v>3</v>
      </c>
      <c r="L37" s="66">
        <v>3.12</v>
      </c>
      <c r="M37" s="66">
        <v>3.17</v>
      </c>
      <c r="N37" s="66">
        <v>3.05</v>
      </c>
      <c r="O37" s="66">
        <v>2.95</v>
      </c>
      <c r="P37" s="66">
        <v>2.97</v>
      </c>
      <c r="Q37" s="66">
        <v>3.14</v>
      </c>
      <c r="R37" s="66">
        <v>2.91</v>
      </c>
      <c r="S37" s="64"/>
      <c r="T37" s="66">
        <v>5.43</v>
      </c>
      <c r="U37" s="66">
        <v>4.91</v>
      </c>
      <c r="V37" s="66">
        <v>5.12</v>
      </c>
      <c r="W37" s="66">
        <v>5</v>
      </c>
      <c r="X37" s="66">
        <v>4.75</v>
      </c>
      <c r="Y37" s="66">
        <v>4.54</v>
      </c>
      <c r="Z37" s="66">
        <v>4.55</v>
      </c>
      <c r="AA37" s="66">
        <v>4.41</v>
      </c>
      <c r="AB37" s="66">
        <v>4.21</v>
      </c>
      <c r="AC37" s="66">
        <v>4.17</v>
      </c>
      <c r="AD37" s="66">
        <v>4.17</v>
      </c>
      <c r="AE37" s="66">
        <v>4.12</v>
      </c>
      <c r="AF37" s="66">
        <v>4.09</v>
      </c>
      <c r="AG37" s="66">
        <v>3.99</v>
      </c>
      <c r="AH37" s="66">
        <v>4.26</v>
      </c>
      <c r="AI37" s="66">
        <v>3.86</v>
      </c>
      <c r="AJ37" s="64"/>
      <c r="AK37" s="66">
        <v>7.51</v>
      </c>
      <c r="AL37" s="66">
        <v>6.87</v>
      </c>
      <c r="AM37" s="66">
        <v>6.89</v>
      </c>
      <c r="AN37" s="66">
        <v>6.39</v>
      </c>
      <c r="AO37" s="66">
        <v>6.2</v>
      </c>
      <c r="AP37" s="66">
        <v>6.03</v>
      </c>
      <c r="AQ37" s="66">
        <v>5.97</v>
      </c>
      <c r="AR37" s="66">
        <v>5.64</v>
      </c>
      <c r="AS37" s="66">
        <v>5.31</v>
      </c>
      <c r="AT37" s="66">
        <v>5.36</v>
      </c>
      <c r="AU37" s="66">
        <v>5</v>
      </c>
      <c r="AV37" s="66">
        <v>5.14</v>
      </c>
      <c r="AW37" s="66">
        <v>5.08</v>
      </c>
      <c r="AX37" s="66">
        <v>4.92</v>
      </c>
      <c r="AY37" s="66">
        <v>5.34</v>
      </c>
      <c r="AZ37" s="66">
        <v>4.76</v>
      </c>
    </row>
    <row r="38" spans="1:52" ht="13">
      <c r="A38" s="53" t="s">
        <v>824</v>
      </c>
      <c r="B38" s="54" t="s">
        <v>825</v>
      </c>
      <c r="C38" s="66">
        <v>8.74</v>
      </c>
      <c r="D38" s="66">
        <v>8.5299999999999994</v>
      </c>
      <c r="E38" s="66">
        <v>8.4600000000000009</v>
      </c>
      <c r="F38" s="66">
        <v>7.76</v>
      </c>
      <c r="G38" s="66">
        <v>7.95</v>
      </c>
      <c r="H38" s="66">
        <v>7.71</v>
      </c>
      <c r="I38" s="66">
        <v>7.78</v>
      </c>
      <c r="J38" s="66">
        <v>7.14</v>
      </c>
      <c r="K38" s="66">
        <v>7.33</v>
      </c>
      <c r="L38" s="66">
        <v>7.14</v>
      </c>
      <c r="M38" s="66">
        <v>7.04</v>
      </c>
      <c r="N38" s="66">
        <v>6.77</v>
      </c>
      <c r="O38" s="66">
        <v>6.77</v>
      </c>
      <c r="P38" s="66">
        <v>6.76</v>
      </c>
      <c r="Q38" s="66">
        <v>6.47</v>
      </c>
      <c r="R38" s="66">
        <v>6.34</v>
      </c>
      <c r="S38" s="64"/>
      <c r="T38" s="66">
        <v>12.54</v>
      </c>
      <c r="U38" s="66">
        <v>12.42</v>
      </c>
      <c r="V38" s="66">
        <v>11.84</v>
      </c>
      <c r="W38" s="66">
        <v>11.06</v>
      </c>
      <c r="X38" s="66">
        <v>11.24</v>
      </c>
      <c r="Y38" s="66">
        <v>10.9</v>
      </c>
      <c r="Z38" s="66">
        <v>10.59</v>
      </c>
      <c r="AA38" s="66">
        <v>9.75</v>
      </c>
      <c r="AB38" s="66">
        <v>9.7899999999999991</v>
      </c>
      <c r="AC38" s="66">
        <v>9.68</v>
      </c>
      <c r="AD38" s="66">
        <v>9.36</v>
      </c>
      <c r="AE38" s="66">
        <v>9.2100000000000009</v>
      </c>
      <c r="AF38" s="66">
        <v>9.3699999999999992</v>
      </c>
      <c r="AG38" s="66">
        <v>9.43</v>
      </c>
      <c r="AH38" s="66">
        <v>9.15</v>
      </c>
      <c r="AI38" s="66">
        <v>9.26</v>
      </c>
      <c r="AJ38" s="64"/>
      <c r="AK38" s="66">
        <v>16.82</v>
      </c>
      <c r="AL38" s="66">
        <v>17.100000000000001</v>
      </c>
      <c r="AM38" s="66">
        <v>16.07</v>
      </c>
      <c r="AN38" s="66">
        <v>15.29</v>
      </c>
      <c r="AO38" s="66">
        <v>15.28</v>
      </c>
      <c r="AP38" s="66">
        <v>14.55</v>
      </c>
      <c r="AQ38" s="66">
        <v>13.83</v>
      </c>
      <c r="AR38" s="66">
        <v>12.82</v>
      </c>
      <c r="AS38" s="66">
        <v>12.53</v>
      </c>
      <c r="AT38" s="66">
        <v>12.34</v>
      </c>
      <c r="AU38" s="66">
        <v>11.9</v>
      </c>
      <c r="AV38" s="66">
        <v>11.82</v>
      </c>
      <c r="AW38" s="66">
        <v>12.01</v>
      </c>
      <c r="AX38" s="66">
        <v>12.35</v>
      </c>
      <c r="AY38" s="66">
        <v>11.84</v>
      </c>
      <c r="AZ38" s="66">
        <v>12.48</v>
      </c>
    </row>
    <row r="39" spans="1:52" ht="13">
      <c r="A39" s="53" t="s">
        <v>826</v>
      </c>
      <c r="B39" s="54" t="s">
        <v>825</v>
      </c>
      <c r="C39" s="66">
        <v>8.74</v>
      </c>
      <c r="D39" s="66">
        <v>8.5299999999999994</v>
      </c>
      <c r="E39" s="66">
        <v>8.4600000000000009</v>
      </c>
      <c r="F39" s="66">
        <v>7.76</v>
      </c>
      <c r="G39" s="66">
        <v>7.95</v>
      </c>
      <c r="H39" s="66">
        <v>7.71</v>
      </c>
      <c r="I39" s="66">
        <v>7.78</v>
      </c>
      <c r="J39" s="66">
        <v>7.14</v>
      </c>
      <c r="K39" s="66">
        <v>7.33</v>
      </c>
      <c r="L39" s="66">
        <v>7.14</v>
      </c>
      <c r="M39" s="66">
        <v>7.04</v>
      </c>
      <c r="N39" s="66">
        <v>6.77</v>
      </c>
      <c r="O39" s="66">
        <v>6.77</v>
      </c>
      <c r="P39" s="66">
        <v>6.76</v>
      </c>
      <c r="Q39" s="66">
        <v>6.47</v>
      </c>
      <c r="R39" s="66">
        <v>6.34</v>
      </c>
      <c r="S39" s="64"/>
      <c r="T39" s="66">
        <v>12.54</v>
      </c>
      <c r="U39" s="66">
        <v>12.42</v>
      </c>
      <c r="V39" s="66">
        <v>11.84</v>
      </c>
      <c r="W39" s="66">
        <v>11.06</v>
      </c>
      <c r="X39" s="66">
        <v>11.24</v>
      </c>
      <c r="Y39" s="66">
        <v>10.9</v>
      </c>
      <c r="Z39" s="66">
        <v>10.59</v>
      </c>
      <c r="AA39" s="66">
        <v>9.75</v>
      </c>
      <c r="AB39" s="66">
        <v>9.7899999999999991</v>
      </c>
      <c r="AC39" s="66">
        <v>9.68</v>
      </c>
      <c r="AD39" s="66">
        <v>9.36</v>
      </c>
      <c r="AE39" s="66">
        <v>9.2100000000000009</v>
      </c>
      <c r="AF39" s="66">
        <v>9.3699999999999992</v>
      </c>
      <c r="AG39" s="66">
        <v>9.43</v>
      </c>
      <c r="AH39" s="66">
        <v>9.15</v>
      </c>
      <c r="AI39" s="66">
        <v>9.26</v>
      </c>
      <c r="AJ39" s="64"/>
      <c r="AK39" s="66">
        <v>16.82</v>
      </c>
      <c r="AL39" s="66">
        <v>17.100000000000001</v>
      </c>
      <c r="AM39" s="66">
        <v>16.07</v>
      </c>
      <c r="AN39" s="66">
        <v>15.29</v>
      </c>
      <c r="AO39" s="66">
        <v>15.28</v>
      </c>
      <c r="AP39" s="66">
        <v>14.55</v>
      </c>
      <c r="AQ39" s="66">
        <v>13.83</v>
      </c>
      <c r="AR39" s="66">
        <v>12.82</v>
      </c>
      <c r="AS39" s="66">
        <v>12.53</v>
      </c>
      <c r="AT39" s="66">
        <v>12.34</v>
      </c>
      <c r="AU39" s="66">
        <v>11.9</v>
      </c>
      <c r="AV39" s="66">
        <v>11.82</v>
      </c>
      <c r="AW39" s="66">
        <v>12.01</v>
      </c>
      <c r="AX39" s="66">
        <v>12.35</v>
      </c>
      <c r="AY39" s="66">
        <v>11.84</v>
      </c>
      <c r="AZ39" s="66">
        <v>12.48</v>
      </c>
    </row>
    <row r="40" spans="1:52" ht="13">
      <c r="A40" s="53" t="s">
        <v>833</v>
      </c>
      <c r="B40" s="54" t="s">
        <v>22</v>
      </c>
      <c r="C40" s="66">
        <v>8.57</v>
      </c>
      <c r="D40" s="66">
        <v>7.98</v>
      </c>
      <c r="E40" s="66">
        <v>8.5399999999999991</v>
      </c>
      <c r="F40" s="66">
        <v>7.5</v>
      </c>
      <c r="G40" s="66">
        <v>7.66</v>
      </c>
      <c r="H40" s="66">
        <v>7.57</v>
      </c>
      <c r="I40" s="66">
        <v>7.35</v>
      </c>
      <c r="J40" s="66">
        <v>6.99</v>
      </c>
      <c r="K40" s="66">
        <v>7.4</v>
      </c>
      <c r="L40" s="66">
        <v>6.95</v>
      </c>
      <c r="M40" s="66">
        <v>7.22</v>
      </c>
      <c r="N40" s="66">
        <v>6.98</v>
      </c>
      <c r="O40" s="66">
        <v>6.79</v>
      </c>
      <c r="P40" s="66">
        <v>6.44</v>
      </c>
      <c r="Q40" s="66">
        <v>6.67</v>
      </c>
      <c r="R40" s="66">
        <v>6.58</v>
      </c>
      <c r="S40" s="64"/>
      <c r="T40" s="66">
        <v>11.42</v>
      </c>
      <c r="U40" s="66">
        <v>10.9</v>
      </c>
      <c r="V40" s="66">
        <v>11.03</v>
      </c>
      <c r="W40" s="66">
        <v>9.9499999999999993</v>
      </c>
      <c r="X40" s="66">
        <v>10.01</v>
      </c>
      <c r="Y40" s="66">
        <v>9.67</v>
      </c>
      <c r="Z40" s="66">
        <v>9.5</v>
      </c>
      <c r="AA40" s="66">
        <v>8.93</v>
      </c>
      <c r="AB40" s="66">
        <v>9.0299999999999994</v>
      </c>
      <c r="AC40" s="66">
        <v>8.7799999999999994</v>
      </c>
      <c r="AD40" s="66">
        <v>8.85</v>
      </c>
      <c r="AE40" s="66">
        <v>8.75</v>
      </c>
      <c r="AF40" s="66">
        <v>8.69</v>
      </c>
      <c r="AG40" s="66">
        <v>8.75</v>
      </c>
      <c r="AH40" s="66">
        <v>8.85</v>
      </c>
      <c r="AI40" s="66">
        <v>8.7200000000000006</v>
      </c>
      <c r="AJ40" s="64"/>
      <c r="AK40" s="66">
        <v>13.79</v>
      </c>
      <c r="AL40" s="66">
        <v>13.69</v>
      </c>
      <c r="AM40" s="66">
        <v>13.68</v>
      </c>
      <c r="AN40" s="66">
        <v>12.71</v>
      </c>
      <c r="AO40" s="66">
        <v>12.28</v>
      </c>
      <c r="AP40" s="66">
        <v>11.7</v>
      </c>
      <c r="AQ40" s="66">
        <v>11.41</v>
      </c>
      <c r="AR40" s="66">
        <v>11.02</v>
      </c>
      <c r="AS40" s="66">
        <v>10.59</v>
      </c>
      <c r="AT40" s="66">
        <v>10.66</v>
      </c>
      <c r="AU40" s="66">
        <v>10.81</v>
      </c>
      <c r="AV40" s="66">
        <v>10.57</v>
      </c>
      <c r="AW40" s="66">
        <v>10.67</v>
      </c>
      <c r="AX40" s="66">
        <v>11.03</v>
      </c>
      <c r="AY40" s="66">
        <v>11.27</v>
      </c>
      <c r="AZ40" s="66">
        <v>10.51</v>
      </c>
    </row>
    <row r="41" spans="1:52" ht="13">
      <c r="A41" s="53" t="s">
        <v>834</v>
      </c>
      <c r="B41" s="54" t="s">
        <v>26</v>
      </c>
      <c r="C41" s="66">
        <v>10</v>
      </c>
      <c r="D41" s="66">
        <v>10.16</v>
      </c>
      <c r="E41" s="66">
        <v>9.76</v>
      </c>
      <c r="F41" s="66">
        <v>8.94</v>
      </c>
      <c r="G41" s="66">
        <v>9.5299999999999994</v>
      </c>
      <c r="H41" s="66">
        <v>10</v>
      </c>
      <c r="I41" s="66">
        <v>9.8699999999999992</v>
      </c>
      <c r="J41" s="66">
        <v>8.51</v>
      </c>
      <c r="K41" s="66">
        <v>8.5399999999999991</v>
      </c>
      <c r="L41" s="66">
        <v>8.74</v>
      </c>
      <c r="M41" s="66">
        <v>8.75</v>
      </c>
      <c r="N41" s="66">
        <v>8.32</v>
      </c>
      <c r="O41" s="66">
        <v>7.9</v>
      </c>
      <c r="P41" s="66">
        <v>7.89</v>
      </c>
      <c r="Q41" s="66">
        <v>7.69</v>
      </c>
      <c r="R41" s="66">
        <v>7.58</v>
      </c>
      <c r="S41" s="64"/>
      <c r="T41" s="66">
        <v>14.55</v>
      </c>
      <c r="U41" s="66">
        <v>15.39</v>
      </c>
      <c r="V41" s="66">
        <v>13.99</v>
      </c>
      <c r="W41" s="66">
        <v>13.05</v>
      </c>
      <c r="X41" s="66">
        <v>13.66</v>
      </c>
      <c r="Y41" s="66">
        <v>13.54</v>
      </c>
      <c r="Z41" s="66">
        <v>12.78</v>
      </c>
      <c r="AA41" s="66">
        <v>11.23</v>
      </c>
      <c r="AB41" s="66">
        <v>11.29</v>
      </c>
      <c r="AC41" s="66">
        <v>11.36</v>
      </c>
      <c r="AD41" s="66">
        <v>10.69</v>
      </c>
      <c r="AE41" s="66">
        <v>10.44</v>
      </c>
      <c r="AF41" s="66">
        <v>10.47</v>
      </c>
      <c r="AG41" s="66">
        <v>10.56</v>
      </c>
      <c r="AH41" s="66">
        <v>10</v>
      </c>
      <c r="AI41" s="66">
        <v>10.42</v>
      </c>
      <c r="AJ41" s="64"/>
      <c r="AK41" s="66">
        <v>20</v>
      </c>
      <c r="AL41" s="66">
        <v>20</v>
      </c>
      <c r="AM41" s="66">
        <v>18.29</v>
      </c>
      <c r="AN41" s="66">
        <v>17.63</v>
      </c>
      <c r="AO41" s="66">
        <v>17.899999999999999</v>
      </c>
      <c r="AP41" s="66">
        <v>17.559999999999999</v>
      </c>
      <c r="AQ41" s="66">
        <v>16</v>
      </c>
      <c r="AR41" s="66">
        <v>14.53</v>
      </c>
      <c r="AS41" s="66">
        <v>14.21</v>
      </c>
      <c r="AT41" s="66">
        <v>14.29</v>
      </c>
      <c r="AU41" s="66">
        <v>13.22</v>
      </c>
      <c r="AV41" s="66">
        <v>13.26</v>
      </c>
      <c r="AW41" s="66">
        <v>13.02</v>
      </c>
      <c r="AX41" s="66">
        <v>13.01</v>
      </c>
      <c r="AY41" s="66">
        <v>12.63</v>
      </c>
      <c r="AZ41" s="66">
        <v>13.23</v>
      </c>
    </row>
    <row r="42" spans="1:52" ht="13">
      <c r="A42" s="53" t="s">
        <v>835</v>
      </c>
      <c r="B42" s="54" t="s">
        <v>0</v>
      </c>
      <c r="C42" s="66">
        <v>11.26</v>
      </c>
      <c r="D42" s="66">
        <v>11.32</v>
      </c>
      <c r="E42" s="66">
        <v>11.2</v>
      </c>
      <c r="F42" s="66">
        <v>10.54</v>
      </c>
      <c r="G42" s="66">
        <v>10.43</v>
      </c>
      <c r="H42" s="66">
        <v>9.7799999999999994</v>
      </c>
      <c r="I42" s="66">
        <v>10.18</v>
      </c>
      <c r="J42" s="66">
        <v>9.39</v>
      </c>
      <c r="K42" s="66">
        <v>9.09</v>
      </c>
      <c r="L42" s="66">
        <v>9.0399999999999991</v>
      </c>
      <c r="M42" s="66">
        <v>8.77</v>
      </c>
      <c r="N42" s="66">
        <v>8.57</v>
      </c>
      <c r="O42" s="66">
        <v>8.67</v>
      </c>
      <c r="P42" s="66">
        <v>8.85</v>
      </c>
      <c r="Q42" s="66">
        <v>8.8000000000000007</v>
      </c>
      <c r="R42" s="66">
        <v>8.8800000000000008</v>
      </c>
      <c r="S42" s="64"/>
      <c r="T42" s="66">
        <v>15.51</v>
      </c>
      <c r="U42" s="66">
        <v>15.71</v>
      </c>
      <c r="V42" s="66">
        <v>15.23</v>
      </c>
      <c r="W42" s="66">
        <v>14.54</v>
      </c>
      <c r="X42" s="66">
        <v>14.13</v>
      </c>
      <c r="Y42" s="66">
        <v>13.06</v>
      </c>
      <c r="Z42" s="66">
        <v>12.61</v>
      </c>
      <c r="AA42" s="66">
        <v>12.02</v>
      </c>
      <c r="AB42" s="66">
        <v>11.54</v>
      </c>
      <c r="AC42" s="66">
        <v>11.36</v>
      </c>
      <c r="AD42" s="66">
        <v>11</v>
      </c>
      <c r="AE42" s="66">
        <v>10.94</v>
      </c>
      <c r="AF42" s="66">
        <v>11.11</v>
      </c>
      <c r="AG42" s="66">
        <v>11.43</v>
      </c>
      <c r="AH42" s="66">
        <v>11.36</v>
      </c>
      <c r="AI42" s="66">
        <v>12.1</v>
      </c>
      <c r="AJ42" s="64"/>
      <c r="AK42" s="66">
        <v>20.21</v>
      </c>
      <c r="AL42" s="66">
        <v>20.239999999999998</v>
      </c>
      <c r="AM42" s="66">
        <v>19.62</v>
      </c>
      <c r="AN42" s="66">
        <v>18.75</v>
      </c>
      <c r="AO42" s="66">
        <v>18.39</v>
      </c>
      <c r="AP42" s="66">
        <v>17.100000000000001</v>
      </c>
      <c r="AQ42" s="66">
        <v>16.02</v>
      </c>
      <c r="AR42" s="66">
        <v>15.1</v>
      </c>
      <c r="AS42" s="66">
        <v>14.36</v>
      </c>
      <c r="AT42" s="66">
        <v>13.8</v>
      </c>
      <c r="AU42" s="66">
        <v>13.52</v>
      </c>
      <c r="AV42" s="66">
        <v>13.71</v>
      </c>
      <c r="AW42" s="66">
        <v>13.73</v>
      </c>
      <c r="AX42" s="66">
        <v>14.12</v>
      </c>
      <c r="AY42" s="66">
        <v>14.26</v>
      </c>
      <c r="AZ42" s="66">
        <v>15</v>
      </c>
    </row>
    <row r="43" spans="1:52" ht="13">
      <c r="A43" s="53" t="s">
        <v>836</v>
      </c>
      <c r="B43" s="54" t="s">
        <v>19</v>
      </c>
      <c r="C43" s="66">
        <v>7.4</v>
      </c>
      <c r="D43" s="66">
        <v>7.02</v>
      </c>
      <c r="E43" s="66">
        <v>6.62</v>
      </c>
      <c r="F43" s="66">
        <v>6.28</v>
      </c>
      <c r="G43" s="66">
        <v>7.08</v>
      </c>
      <c r="H43" s="66">
        <v>5.93</v>
      </c>
      <c r="I43" s="66">
        <v>6.15</v>
      </c>
      <c r="J43" s="66">
        <v>6.16</v>
      </c>
      <c r="K43" s="66">
        <v>5.98</v>
      </c>
      <c r="L43" s="66">
        <v>5.73</v>
      </c>
      <c r="M43" s="66">
        <v>6.43</v>
      </c>
      <c r="N43" s="66">
        <v>5.47</v>
      </c>
      <c r="O43" s="66">
        <v>5.9</v>
      </c>
      <c r="P43" s="66">
        <v>5.17</v>
      </c>
      <c r="Q43" s="66">
        <v>5.85</v>
      </c>
      <c r="R43" s="66">
        <v>5.09</v>
      </c>
      <c r="S43" s="64"/>
      <c r="T43" s="66">
        <v>10.19</v>
      </c>
      <c r="U43" s="66">
        <v>10.050000000000001</v>
      </c>
      <c r="V43" s="66">
        <v>9.44</v>
      </c>
      <c r="W43" s="66">
        <v>8.89</v>
      </c>
      <c r="X43" s="66">
        <v>9.09</v>
      </c>
      <c r="Y43" s="66">
        <v>8.6</v>
      </c>
      <c r="Z43" s="66">
        <v>8.49</v>
      </c>
      <c r="AA43" s="66">
        <v>8.33</v>
      </c>
      <c r="AB43" s="66">
        <v>8.31</v>
      </c>
      <c r="AC43" s="66">
        <v>7.67</v>
      </c>
      <c r="AD43" s="66">
        <v>7.89</v>
      </c>
      <c r="AE43" s="66">
        <v>7.67</v>
      </c>
      <c r="AF43" s="66">
        <v>7.78</v>
      </c>
      <c r="AG43" s="66">
        <v>7.47</v>
      </c>
      <c r="AH43" s="66">
        <v>8.11</v>
      </c>
      <c r="AI43" s="66">
        <v>7.12</v>
      </c>
      <c r="AJ43" s="64"/>
      <c r="AK43" s="66">
        <v>13.33</v>
      </c>
      <c r="AL43" s="66">
        <v>13.29</v>
      </c>
      <c r="AM43" s="66">
        <v>12.05</v>
      </c>
      <c r="AN43" s="66">
        <v>11.57</v>
      </c>
      <c r="AO43" s="66">
        <v>11.64</v>
      </c>
      <c r="AP43" s="66">
        <v>10.96</v>
      </c>
      <c r="AQ43" s="66">
        <v>10.59</v>
      </c>
      <c r="AR43" s="66">
        <v>9.98</v>
      </c>
      <c r="AS43" s="66">
        <v>10.17</v>
      </c>
      <c r="AT43" s="66">
        <v>9.51</v>
      </c>
      <c r="AU43" s="66">
        <v>9.65</v>
      </c>
      <c r="AV43" s="66">
        <v>9.65</v>
      </c>
      <c r="AW43" s="66">
        <v>10</v>
      </c>
      <c r="AX43" s="66">
        <v>9.2899999999999991</v>
      </c>
      <c r="AY43" s="66">
        <v>9.8000000000000007</v>
      </c>
      <c r="AZ43" s="66">
        <v>9.58</v>
      </c>
    </row>
    <row r="44" spans="1:52" ht="13">
      <c r="A44" s="53" t="s">
        <v>837</v>
      </c>
      <c r="B44" s="54" t="s">
        <v>23</v>
      </c>
      <c r="C44" s="66">
        <v>8</v>
      </c>
      <c r="D44" s="66">
        <v>6.96</v>
      </c>
      <c r="E44" s="66">
        <v>7.32</v>
      </c>
      <c r="F44" s="66">
        <v>6.56</v>
      </c>
      <c r="G44" s="66">
        <v>6.78</v>
      </c>
      <c r="H44" s="66">
        <v>6.54</v>
      </c>
      <c r="I44" s="66">
        <v>6.91</v>
      </c>
      <c r="J44" s="66">
        <v>6.31</v>
      </c>
      <c r="K44" s="66">
        <v>6.86</v>
      </c>
      <c r="L44" s="66">
        <v>6.03</v>
      </c>
      <c r="M44" s="66">
        <v>6.08</v>
      </c>
      <c r="N44" s="66">
        <v>5.9</v>
      </c>
      <c r="O44" s="66">
        <v>6.26</v>
      </c>
      <c r="P44" s="66">
        <v>6.11</v>
      </c>
      <c r="Q44" s="66">
        <v>5.92</v>
      </c>
      <c r="R44" s="66">
        <v>5.93</v>
      </c>
      <c r="S44" s="64"/>
      <c r="T44" s="66">
        <v>10.94</v>
      </c>
      <c r="U44" s="66">
        <v>10.46</v>
      </c>
      <c r="V44" s="66">
        <v>9.89</v>
      </c>
      <c r="W44" s="66">
        <v>9.24</v>
      </c>
      <c r="X44" s="66">
        <v>9.44</v>
      </c>
      <c r="Y44" s="66">
        <v>9.26</v>
      </c>
      <c r="Z44" s="66">
        <v>9.34</v>
      </c>
      <c r="AA44" s="66">
        <v>8.49</v>
      </c>
      <c r="AB44" s="66">
        <v>8.89</v>
      </c>
      <c r="AC44" s="66">
        <v>8.43</v>
      </c>
      <c r="AD44" s="66">
        <v>8.34</v>
      </c>
      <c r="AE44" s="66">
        <v>8.0299999999999994</v>
      </c>
      <c r="AF44" s="66">
        <v>8.35</v>
      </c>
      <c r="AG44" s="66">
        <v>7.93</v>
      </c>
      <c r="AH44" s="66">
        <v>8.16</v>
      </c>
      <c r="AI44" s="66">
        <v>8.33</v>
      </c>
      <c r="AJ44" s="64"/>
      <c r="AK44" s="66">
        <v>13.53</v>
      </c>
      <c r="AL44" s="66">
        <v>13.52</v>
      </c>
      <c r="AM44" s="66">
        <v>12.92</v>
      </c>
      <c r="AN44" s="66">
        <v>11.43</v>
      </c>
      <c r="AO44" s="66">
        <v>11.77</v>
      </c>
      <c r="AP44" s="66">
        <v>11.37</v>
      </c>
      <c r="AQ44" s="66">
        <v>11.08</v>
      </c>
      <c r="AR44" s="66">
        <v>10.17</v>
      </c>
      <c r="AS44" s="66">
        <v>10.61</v>
      </c>
      <c r="AT44" s="66">
        <v>10.17</v>
      </c>
      <c r="AU44" s="66">
        <v>10</v>
      </c>
      <c r="AV44" s="66">
        <v>9.85</v>
      </c>
      <c r="AW44" s="66">
        <v>10.45</v>
      </c>
      <c r="AX44" s="66">
        <v>9.82</v>
      </c>
      <c r="AY44" s="66">
        <v>9.99</v>
      </c>
      <c r="AZ44" s="66">
        <v>10.28</v>
      </c>
    </row>
    <row r="45" spans="1:52" ht="13">
      <c r="A45" s="53" t="s">
        <v>838</v>
      </c>
      <c r="B45" s="54" t="s">
        <v>21</v>
      </c>
      <c r="C45" s="66">
        <v>10.46</v>
      </c>
      <c r="D45" s="66">
        <v>9.8000000000000007</v>
      </c>
      <c r="E45" s="66">
        <v>10.06</v>
      </c>
      <c r="F45" s="66">
        <v>8.6199999999999992</v>
      </c>
      <c r="G45" s="66">
        <v>9.58</v>
      </c>
      <c r="H45" s="66">
        <v>9.23</v>
      </c>
      <c r="I45" s="66">
        <v>8.9</v>
      </c>
      <c r="J45" s="66">
        <v>8.65</v>
      </c>
      <c r="K45" s="66">
        <v>8.06</v>
      </c>
      <c r="L45" s="66">
        <v>8.5500000000000007</v>
      </c>
      <c r="M45" s="66">
        <v>7.82</v>
      </c>
      <c r="N45" s="66">
        <v>7.73</v>
      </c>
      <c r="O45" s="66">
        <v>7.58</v>
      </c>
      <c r="P45" s="66">
        <v>8.23</v>
      </c>
      <c r="Q45" s="66">
        <v>7.99</v>
      </c>
      <c r="R45" s="66">
        <v>7.94</v>
      </c>
      <c r="S45" s="64"/>
      <c r="T45" s="66">
        <v>13.61</v>
      </c>
      <c r="U45" s="66">
        <v>13.5</v>
      </c>
      <c r="V45" s="66">
        <v>13.22</v>
      </c>
      <c r="W45" s="66">
        <v>11.85</v>
      </c>
      <c r="X45" s="66">
        <v>12.65</v>
      </c>
      <c r="Y45" s="66">
        <v>11.65</v>
      </c>
      <c r="Z45" s="66">
        <v>11</v>
      </c>
      <c r="AA45" s="66">
        <v>10.49</v>
      </c>
      <c r="AB45" s="66">
        <v>10.210000000000001</v>
      </c>
      <c r="AC45" s="66">
        <v>10.37</v>
      </c>
      <c r="AD45" s="66">
        <v>9.8800000000000008</v>
      </c>
      <c r="AE45" s="66">
        <v>9.59</v>
      </c>
      <c r="AF45" s="66">
        <v>9.68</v>
      </c>
      <c r="AG45" s="66">
        <v>10.23</v>
      </c>
      <c r="AH45" s="66">
        <v>9.9600000000000009</v>
      </c>
      <c r="AI45" s="66">
        <v>10.26</v>
      </c>
      <c r="AJ45" s="64"/>
      <c r="AK45" s="66">
        <v>16.89</v>
      </c>
      <c r="AL45" s="66">
        <v>16.809999999999999</v>
      </c>
      <c r="AM45" s="66">
        <v>16.36</v>
      </c>
      <c r="AN45" s="66">
        <v>14.77</v>
      </c>
      <c r="AO45" s="66">
        <v>15.58</v>
      </c>
      <c r="AP45" s="66">
        <v>14.46</v>
      </c>
      <c r="AQ45" s="66">
        <v>13.77</v>
      </c>
      <c r="AR45" s="66">
        <v>13</v>
      </c>
      <c r="AS45" s="66">
        <v>12.58</v>
      </c>
      <c r="AT45" s="66">
        <v>12.5</v>
      </c>
      <c r="AU45" s="66">
        <v>11.98</v>
      </c>
      <c r="AV45" s="66">
        <v>11.77</v>
      </c>
      <c r="AW45" s="66">
        <v>11.87</v>
      </c>
      <c r="AX45" s="66">
        <v>12.5</v>
      </c>
      <c r="AY45" s="66">
        <v>12.17</v>
      </c>
      <c r="AZ45" s="66">
        <v>12.6</v>
      </c>
    </row>
    <row r="46" spans="1:52" ht="13">
      <c r="A46" s="53" t="s">
        <v>839</v>
      </c>
      <c r="B46" s="54" t="s">
        <v>18</v>
      </c>
      <c r="C46" s="66">
        <v>7.56</v>
      </c>
      <c r="D46" s="66">
        <v>7.2</v>
      </c>
      <c r="E46" s="66">
        <v>7</v>
      </c>
      <c r="F46" s="66">
        <v>6.31</v>
      </c>
      <c r="G46" s="66">
        <v>6.4</v>
      </c>
      <c r="H46" s="66">
        <v>6.47</v>
      </c>
      <c r="I46" s="66">
        <v>5.81</v>
      </c>
      <c r="J46" s="66">
        <v>5.56</v>
      </c>
      <c r="K46" s="66">
        <v>6.11</v>
      </c>
      <c r="L46" s="66">
        <v>5.68</v>
      </c>
      <c r="M46" s="66">
        <v>5.61</v>
      </c>
      <c r="N46" s="66">
        <v>5.42</v>
      </c>
      <c r="O46" s="66">
        <v>5.31</v>
      </c>
      <c r="P46" s="66">
        <v>5.58</v>
      </c>
      <c r="Q46" s="66">
        <v>5.38</v>
      </c>
      <c r="R46" s="66">
        <v>5.08</v>
      </c>
      <c r="S46" s="64"/>
      <c r="T46" s="66">
        <v>9.86</v>
      </c>
      <c r="U46" s="66">
        <v>9.4600000000000009</v>
      </c>
      <c r="V46" s="66">
        <v>9.14</v>
      </c>
      <c r="W46" s="66">
        <v>8.74</v>
      </c>
      <c r="X46" s="66">
        <v>8.6</v>
      </c>
      <c r="Y46" s="66">
        <v>8.5399999999999991</v>
      </c>
      <c r="Z46" s="66">
        <v>7.98</v>
      </c>
      <c r="AA46" s="66">
        <v>7.38</v>
      </c>
      <c r="AB46" s="66">
        <v>7.65</v>
      </c>
      <c r="AC46" s="66">
        <v>7.56</v>
      </c>
      <c r="AD46" s="66">
        <v>7.35</v>
      </c>
      <c r="AE46" s="66">
        <v>7.19</v>
      </c>
      <c r="AF46" s="66">
        <v>7.14</v>
      </c>
      <c r="AG46" s="66">
        <v>7.29</v>
      </c>
      <c r="AH46" s="66">
        <v>7.14</v>
      </c>
      <c r="AI46" s="66">
        <v>6.98</v>
      </c>
      <c r="AJ46" s="64"/>
      <c r="AK46" s="66">
        <v>12.08</v>
      </c>
      <c r="AL46" s="66">
        <v>11.54</v>
      </c>
      <c r="AM46" s="66">
        <v>11.48</v>
      </c>
      <c r="AN46" s="66">
        <v>10.71</v>
      </c>
      <c r="AO46" s="66">
        <v>10.51</v>
      </c>
      <c r="AP46" s="66">
        <v>10.6</v>
      </c>
      <c r="AQ46" s="66">
        <v>9.76</v>
      </c>
      <c r="AR46" s="66">
        <v>9.17</v>
      </c>
      <c r="AS46" s="66">
        <v>9.1300000000000008</v>
      </c>
      <c r="AT46" s="66">
        <v>9.33</v>
      </c>
      <c r="AU46" s="66">
        <v>9.08</v>
      </c>
      <c r="AV46" s="66">
        <v>8.8800000000000008</v>
      </c>
      <c r="AW46" s="66">
        <v>8.73</v>
      </c>
      <c r="AX46" s="66">
        <v>8.8800000000000008</v>
      </c>
      <c r="AY46" s="66">
        <v>9.01</v>
      </c>
      <c r="AZ46" s="66">
        <v>8.8800000000000008</v>
      </c>
    </row>
    <row r="47" spans="1:52" ht="13">
      <c r="A47" s="53" t="s">
        <v>840</v>
      </c>
      <c r="B47" s="54" t="s">
        <v>20</v>
      </c>
      <c r="C47" s="66">
        <v>7.22</v>
      </c>
      <c r="D47" s="66">
        <v>7.14</v>
      </c>
      <c r="E47" s="66">
        <v>6.83</v>
      </c>
      <c r="F47" s="66">
        <v>6.49</v>
      </c>
      <c r="G47" s="66">
        <v>6.22</v>
      </c>
      <c r="H47" s="66">
        <v>5.57</v>
      </c>
      <c r="I47" s="66">
        <v>5.75</v>
      </c>
      <c r="J47" s="66">
        <v>5.61</v>
      </c>
      <c r="K47" s="66">
        <v>5.94</v>
      </c>
      <c r="L47" s="66">
        <v>5.44</v>
      </c>
      <c r="M47" s="66">
        <v>5.42</v>
      </c>
      <c r="N47" s="66">
        <v>5.37</v>
      </c>
      <c r="O47" s="66">
        <v>5.0599999999999996</v>
      </c>
      <c r="P47" s="66">
        <v>5.42</v>
      </c>
      <c r="Q47" s="66">
        <v>5.12</v>
      </c>
      <c r="R47" s="66">
        <v>5.41</v>
      </c>
      <c r="S47" s="64"/>
      <c r="T47" s="66">
        <v>9.56</v>
      </c>
      <c r="U47" s="66">
        <v>8.93</v>
      </c>
      <c r="V47" s="66">
        <v>8.82</v>
      </c>
      <c r="W47" s="66">
        <v>8.33</v>
      </c>
      <c r="X47" s="66">
        <v>7.95</v>
      </c>
      <c r="Y47" s="66">
        <v>7.52</v>
      </c>
      <c r="Z47" s="66">
        <v>7.31</v>
      </c>
      <c r="AA47" s="66">
        <v>7.14</v>
      </c>
      <c r="AB47" s="66">
        <v>7.5</v>
      </c>
      <c r="AC47" s="66">
        <v>6.83</v>
      </c>
      <c r="AD47" s="66">
        <v>6.8</v>
      </c>
      <c r="AE47" s="66">
        <v>6.9</v>
      </c>
      <c r="AF47" s="66">
        <v>6.81</v>
      </c>
      <c r="AG47" s="66">
        <v>6.82</v>
      </c>
      <c r="AH47" s="66">
        <v>6.88</v>
      </c>
      <c r="AI47" s="66">
        <v>6.82</v>
      </c>
      <c r="AJ47" s="64"/>
      <c r="AK47" s="66">
        <v>12.29</v>
      </c>
      <c r="AL47" s="66">
        <v>11.17</v>
      </c>
      <c r="AM47" s="66">
        <v>10.97</v>
      </c>
      <c r="AN47" s="66">
        <v>10.220000000000001</v>
      </c>
      <c r="AO47" s="66">
        <v>9.68</v>
      </c>
      <c r="AP47" s="66">
        <v>9.3699999999999992</v>
      </c>
      <c r="AQ47" s="66">
        <v>9.24</v>
      </c>
      <c r="AR47" s="66">
        <v>8.33</v>
      </c>
      <c r="AS47" s="66">
        <v>8.85</v>
      </c>
      <c r="AT47" s="66">
        <v>8.43</v>
      </c>
      <c r="AU47" s="66">
        <v>8.1999999999999993</v>
      </c>
      <c r="AV47" s="66">
        <v>8.33</v>
      </c>
      <c r="AW47" s="66">
        <v>8.42</v>
      </c>
      <c r="AX47" s="66">
        <v>8.1999999999999993</v>
      </c>
      <c r="AY47" s="66">
        <v>8.67</v>
      </c>
      <c r="AZ47" s="66">
        <v>8.1999999999999993</v>
      </c>
    </row>
    <row r="48" spans="1:52" ht="13">
      <c r="A48" s="53" t="s">
        <v>827</v>
      </c>
      <c r="B48" s="54" t="s">
        <v>828</v>
      </c>
      <c r="C48" s="66">
        <v>6.9</v>
      </c>
      <c r="D48" s="66">
        <v>6.43</v>
      </c>
      <c r="E48" s="66">
        <v>6.6</v>
      </c>
      <c r="F48" s="66">
        <v>6.24</v>
      </c>
      <c r="G48" s="66">
        <v>6.36</v>
      </c>
      <c r="H48" s="66">
        <v>6.05</v>
      </c>
      <c r="I48" s="66">
        <v>6.13</v>
      </c>
      <c r="J48" s="66">
        <v>5.67</v>
      </c>
      <c r="K48" s="66">
        <v>5.71</v>
      </c>
      <c r="L48" s="66">
        <v>5.56</v>
      </c>
      <c r="M48" s="66">
        <v>5.47</v>
      </c>
      <c r="N48" s="66">
        <v>5.22</v>
      </c>
      <c r="O48" s="66">
        <v>5.2</v>
      </c>
      <c r="P48" s="66">
        <v>5.14</v>
      </c>
      <c r="Q48" s="66">
        <v>4.95</v>
      </c>
      <c r="R48" s="66">
        <v>4.84</v>
      </c>
      <c r="S48" s="64"/>
      <c r="T48" s="66">
        <v>9.65</v>
      </c>
      <c r="U48" s="66">
        <v>9.06</v>
      </c>
      <c r="V48" s="66">
        <v>8.94</v>
      </c>
      <c r="W48" s="66">
        <v>8.3699999999999992</v>
      </c>
      <c r="X48" s="66">
        <v>8.39</v>
      </c>
      <c r="Y48" s="66">
        <v>8.0500000000000007</v>
      </c>
      <c r="Z48" s="66">
        <v>8</v>
      </c>
      <c r="AA48" s="66">
        <v>7.48</v>
      </c>
      <c r="AB48" s="66">
        <v>7.45</v>
      </c>
      <c r="AC48" s="66">
        <v>7.13</v>
      </c>
      <c r="AD48" s="66">
        <v>7.08</v>
      </c>
      <c r="AE48" s="66">
        <v>6.84</v>
      </c>
      <c r="AF48" s="66">
        <v>6.68</v>
      </c>
      <c r="AG48" s="66">
        <v>6.7</v>
      </c>
      <c r="AH48" s="66">
        <v>6.5</v>
      </c>
      <c r="AI48" s="66">
        <v>6.56</v>
      </c>
      <c r="AJ48" s="64"/>
      <c r="AK48" s="66">
        <v>12.39</v>
      </c>
      <c r="AL48" s="66">
        <v>11.72</v>
      </c>
      <c r="AM48" s="66">
        <v>11.59</v>
      </c>
      <c r="AN48" s="66">
        <v>10.77</v>
      </c>
      <c r="AO48" s="66">
        <v>10.67</v>
      </c>
      <c r="AP48" s="66">
        <v>10.18</v>
      </c>
      <c r="AQ48" s="66">
        <v>10</v>
      </c>
      <c r="AR48" s="66">
        <v>9.33</v>
      </c>
      <c r="AS48" s="66">
        <v>9.27</v>
      </c>
      <c r="AT48" s="66">
        <v>8.89</v>
      </c>
      <c r="AU48" s="66">
        <v>8.91</v>
      </c>
      <c r="AV48" s="66">
        <v>8.57</v>
      </c>
      <c r="AW48" s="66">
        <v>8.4700000000000006</v>
      </c>
      <c r="AX48" s="66">
        <v>8.49</v>
      </c>
      <c r="AY48" s="66">
        <v>8.2200000000000006</v>
      </c>
      <c r="AZ48" s="66">
        <v>8.5</v>
      </c>
    </row>
    <row r="49" spans="1:52" ht="13">
      <c r="A49" s="53" t="s">
        <v>829</v>
      </c>
      <c r="B49" s="54" t="s">
        <v>828</v>
      </c>
      <c r="C49" s="66">
        <v>6.9</v>
      </c>
      <c r="D49" s="66">
        <v>6.43</v>
      </c>
      <c r="E49" s="66">
        <v>6.6</v>
      </c>
      <c r="F49" s="66">
        <v>6.24</v>
      </c>
      <c r="G49" s="66">
        <v>6.36</v>
      </c>
      <c r="H49" s="66">
        <v>6.05</v>
      </c>
      <c r="I49" s="66">
        <v>6.13</v>
      </c>
      <c r="J49" s="66">
        <v>5.67</v>
      </c>
      <c r="K49" s="66">
        <v>5.71</v>
      </c>
      <c r="L49" s="66">
        <v>5.56</v>
      </c>
      <c r="M49" s="66">
        <v>5.47</v>
      </c>
      <c r="N49" s="66">
        <v>5.22</v>
      </c>
      <c r="O49" s="66">
        <v>5.2</v>
      </c>
      <c r="P49" s="66">
        <v>5.14</v>
      </c>
      <c r="Q49" s="66">
        <v>4.95</v>
      </c>
      <c r="R49" s="66">
        <v>4.84</v>
      </c>
      <c r="S49" s="64"/>
      <c r="T49" s="66">
        <v>9.65</v>
      </c>
      <c r="U49" s="66">
        <v>9.06</v>
      </c>
      <c r="V49" s="66">
        <v>8.94</v>
      </c>
      <c r="W49" s="66">
        <v>8.3699999999999992</v>
      </c>
      <c r="X49" s="66">
        <v>8.39</v>
      </c>
      <c r="Y49" s="66">
        <v>8.0500000000000007</v>
      </c>
      <c r="Z49" s="66">
        <v>8</v>
      </c>
      <c r="AA49" s="66">
        <v>7.48</v>
      </c>
      <c r="AB49" s="66">
        <v>7.45</v>
      </c>
      <c r="AC49" s="66">
        <v>7.13</v>
      </c>
      <c r="AD49" s="66">
        <v>7.08</v>
      </c>
      <c r="AE49" s="66">
        <v>6.84</v>
      </c>
      <c r="AF49" s="66">
        <v>6.68</v>
      </c>
      <c r="AG49" s="66">
        <v>6.7</v>
      </c>
      <c r="AH49" s="66">
        <v>6.5</v>
      </c>
      <c r="AI49" s="66">
        <v>6.56</v>
      </c>
      <c r="AJ49" s="64"/>
      <c r="AK49" s="66">
        <v>12.39</v>
      </c>
      <c r="AL49" s="66">
        <v>11.72</v>
      </c>
      <c r="AM49" s="66">
        <v>11.59</v>
      </c>
      <c r="AN49" s="66">
        <v>10.77</v>
      </c>
      <c r="AO49" s="66">
        <v>10.67</v>
      </c>
      <c r="AP49" s="66">
        <v>10.18</v>
      </c>
      <c r="AQ49" s="66">
        <v>10</v>
      </c>
      <c r="AR49" s="66">
        <v>9.33</v>
      </c>
      <c r="AS49" s="66">
        <v>9.27</v>
      </c>
      <c r="AT49" s="66">
        <v>8.89</v>
      </c>
      <c r="AU49" s="66">
        <v>8.91</v>
      </c>
      <c r="AV49" s="66">
        <v>8.57</v>
      </c>
      <c r="AW49" s="66">
        <v>8.4700000000000006</v>
      </c>
      <c r="AX49" s="66">
        <v>8.49</v>
      </c>
      <c r="AY49" s="66">
        <v>8.2200000000000006</v>
      </c>
      <c r="AZ49" s="66">
        <v>8.5</v>
      </c>
    </row>
    <row r="50" spans="1:52" ht="13">
      <c r="A50" s="53" t="s">
        <v>830</v>
      </c>
      <c r="B50" s="54" t="s">
        <v>24</v>
      </c>
      <c r="C50" s="66">
        <v>7.53</v>
      </c>
      <c r="D50" s="66">
        <v>7.03</v>
      </c>
      <c r="E50" s="66">
        <v>7.73</v>
      </c>
      <c r="F50" s="66">
        <v>7.04</v>
      </c>
      <c r="G50" s="66">
        <v>7.31</v>
      </c>
      <c r="H50" s="66">
        <v>6.7</v>
      </c>
      <c r="I50" s="66">
        <v>7.47</v>
      </c>
      <c r="J50" s="66">
        <v>6.79</v>
      </c>
      <c r="K50" s="66">
        <v>7.11</v>
      </c>
      <c r="L50" s="66">
        <v>6.45</v>
      </c>
      <c r="M50" s="66">
        <v>6.91</v>
      </c>
      <c r="N50" s="66">
        <v>6.47</v>
      </c>
      <c r="O50" s="66">
        <v>6.21</v>
      </c>
      <c r="P50" s="66">
        <v>6.47</v>
      </c>
      <c r="Q50" s="66">
        <v>5.81</v>
      </c>
      <c r="R50" s="66">
        <v>6.3</v>
      </c>
      <c r="S50" s="64"/>
      <c r="T50" s="66">
        <v>11.16</v>
      </c>
      <c r="U50" s="66">
        <v>10.71</v>
      </c>
      <c r="V50" s="66">
        <v>10.8</v>
      </c>
      <c r="W50" s="66">
        <v>9.9700000000000006</v>
      </c>
      <c r="X50" s="66">
        <v>10.01</v>
      </c>
      <c r="Y50" s="66">
        <v>9.3699999999999992</v>
      </c>
      <c r="Z50" s="66">
        <v>9.7100000000000009</v>
      </c>
      <c r="AA50" s="66">
        <v>9.01</v>
      </c>
      <c r="AB50" s="66">
        <v>9.0399999999999991</v>
      </c>
      <c r="AC50" s="66">
        <v>8.4</v>
      </c>
      <c r="AD50" s="66">
        <v>8.59</v>
      </c>
      <c r="AE50" s="66">
        <v>8.34</v>
      </c>
      <c r="AF50" s="66">
        <v>8.23</v>
      </c>
      <c r="AG50" s="66">
        <v>8.27</v>
      </c>
      <c r="AH50" s="66">
        <v>7.72</v>
      </c>
      <c r="AI50" s="66">
        <v>8.3800000000000008</v>
      </c>
      <c r="AJ50" s="64"/>
      <c r="AK50" s="66">
        <v>14.47</v>
      </c>
      <c r="AL50" s="66">
        <v>13.86</v>
      </c>
      <c r="AM50" s="66">
        <v>13.89</v>
      </c>
      <c r="AN50" s="66">
        <v>12.82</v>
      </c>
      <c r="AO50" s="66">
        <v>13.04</v>
      </c>
      <c r="AP50" s="66">
        <v>11.7</v>
      </c>
      <c r="AQ50" s="66">
        <v>11.87</v>
      </c>
      <c r="AR50" s="66">
        <v>11.21</v>
      </c>
      <c r="AS50" s="66">
        <v>10.96</v>
      </c>
      <c r="AT50" s="66">
        <v>10.119999999999999</v>
      </c>
      <c r="AU50" s="66">
        <v>10.98</v>
      </c>
      <c r="AV50" s="66">
        <v>10.09</v>
      </c>
      <c r="AW50" s="66">
        <v>10.11</v>
      </c>
      <c r="AX50" s="66">
        <v>10.1</v>
      </c>
      <c r="AY50" s="66">
        <v>9.9</v>
      </c>
      <c r="AZ50" s="66">
        <v>10.29</v>
      </c>
    </row>
    <row r="51" spans="1:52" ht="13">
      <c r="A51" s="53" t="s">
        <v>831</v>
      </c>
      <c r="B51" s="54" t="s">
        <v>17</v>
      </c>
      <c r="C51" s="66">
        <v>7.14</v>
      </c>
      <c r="D51" s="66">
        <v>6.55</v>
      </c>
      <c r="E51" s="66">
        <v>6.8</v>
      </c>
      <c r="F51" s="66">
        <v>6.03</v>
      </c>
      <c r="G51" s="66">
        <v>6.71</v>
      </c>
      <c r="H51" s="66">
        <v>6.8</v>
      </c>
      <c r="I51" s="66">
        <v>5.83</v>
      </c>
      <c r="J51" s="66">
        <v>5.92</v>
      </c>
      <c r="K51" s="66">
        <v>5.65</v>
      </c>
      <c r="L51" s="66">
        <v>5.87</v>
      </c>
      <c r="M51" s="66">
        <v>5.48</v>
      </c>
      <c r="N51" s="66">
        <v>5.47</v>
      </c>
      <c r="O51" s="66">
        <v>5.38</v>
      </c>
      <c r="P51" s="66">
        <v>5.01</v>
      </c>
      <c r="Q51" s="66">
        <v>5.13</v>
      </c>
      <c r="R51" s="66">
        <v>4.8600000000000003</v>
      </c>
      <c r="S51" s="64"/>
      <c r="T51" s="66">
        <v>9.43</v>
      </c>
      <c r="U51" s="66">
        <v>8.85</v>
      </c>
      <c r="V51" s="66">
        <v>8.8000000000000007</v>
      </c>
      <c r="W51" s="66">
        <v>8.23</v>
      </c>
      <c r="X51" s="66">
        <v>8.6</v>
      </c>
      <c r="Y51" s="66">
        <v>8.27</v>
      </c>
      <c r="Z51" s="66">
        <v>7.89</v>
      </c>
      <c r="AA51" s="66">
        <v>7.42</v>
      </c>
      <c r="AB51" s="66">
        <v>7.28</v>
      </c>
      <c r="AC51" s="66">
        <v>7.33</v>
      </c>
      <c r="AD51" s="66">
        <v>6.81</v>
      </c>
      <c r="AE51" s="66">
        <v>6.65</v>
      </c>
      <c r="AF51" s="66">
        <v>6.59</v>
      </c>
      <c r="AG51" s="66">
        <v>6.53</v>
      </c>
      <c r="AH51" s="66">
        <v>6.73</v>
      </c>
      <c r="AI51" s="66">
        <v>6.41</v>
      </c>
      <c r="AJ51" s="64"/>
      <c r="AK51" s="66">
        <v>11.54</v>
      </c>
      <c r="AL51" s="66">
        <v>11.01</v>
      </c>
      <c r="AM51" s="66">
        <v>10.81</v>
      </c>
      <c r="AN51" s="66">
        <v>10.29</v>
      </c>
      <c r="AO51" s="66">
        <v>10.64</v>
      </c>
      <c r="AP51" s="66">
        <v>10.29</v>
      </c>
      <c r="AQ51" s="66">
        <v>9.6199999999999992</v>
      </c>
      <c r="AR51" s="66">
        <v>8.69</v>
      </c>
      <c r="AS51" s="66">
        <v>8.91</v>
      </c>
      <c r="AT51" s="66">
        <v>8.64</v>
      </c>
      <c r="AU51" s="66">
        <v>8.44</v>
      </c>
      <c r="AV51" s="66">
        <v>7.94</v>
      </c>
      <c r="AW51" s="66">
        <v>8.01</v>
      </c>
      <c r="AX51" s="66">
        <v>8.23</v>
      </c>
      <c r="AY51" s="66">
        <v>8.1300000000000008</v>
      </c>
      <c r="AZ51" s="66">
        <v>8.1199999999999992</v>
      </c>
    </row>
    <row r="52" spans="1:52" ht="13">
      <c r="A52" s="53" t="s">
        <v>832</v>
      </c>
      <c r="B52" s="54" t="s">
        <v>25</v>
      </c>
      <c r="C52" s="66">
        <v>6.93</v>
      </c>
      <c r="D52" s="66">
        <v>6.48</v>
      </c>
      <c r="E52" s="66">
        <v>6.39</v>
      </c>
      <c r="F52" s="66">
        <v>6.25</v>
      </c>
      <c r="G52" s="66">
        <v>6.2</v>
      </c>
      <c r="H52" s="66">
        <v>5.6</v>
      </c>
      <c r="I52" s="66">
        <v>5.57</v>
      </c>
      <c r="J52" s="66">
        <v>5.52</v>
      </c>
      <c r="K52" s="66">
        <v>5.2</v>
      </c>
      <c r="L52" s="66">
        <v>5.26</v>
      </c>
      <c r="M52" s="66">
        <v>5.48</v>
      </c>
      <c r="N52" s="66">
        <v>5</v>
      </c>
      <c r="O52" s="66">
        <v>5.24</v>
      </c>
      <c r="P52" s="66">
        <v>4.88</v>
      </c>
      <c r="Q52" s="66">
        <v>4.84</v>
      </c>
      <c r="R52" s="66">
        <v>4.57</v>
      </c>
      <c r="S52" s="64"/>
      <c r="T52" s="66">
        <v>9.66</v>
      </c>
      <c r="U52" s="66">
        <v>9.25</v>
      </c>
      <c r="V52" s="66">
        <v>9.01</v>
      </c>
      <c r="W52" s="66">
        <v>8.2200000000000006</v>
      </c>
      <c r="X52" s="66">
        <v>7.98</v>
      </c>
      <c r="Y52" s="66">
        <v>7.62</v>
      </c>
      <c r="Z52" s="66">
        <v>7.63</v>
      </c>
      <c r="AA52" s="66">
        <v>7.21</v>
      </c>
      <c r="AB52" s="66">
        <v>6.94</v>
      </c>
      <c r="AC52" s="66">
        <v>6.85</v>
      </c>
      <c r="AD52" s="66">
        <v>6.99</v>
      </c>
      <c r="AE52" s="66">
        <v>6.54</v>
      </c>
      <c r="AF52" s="66">
        <v>6.6</v>
      </c>
      <c r="AG52" s="66">
        <v>6.37</v>
      </c>
      <c r="AH52" s="66">
        <v>5.99</v>
      </c>
      <c r="AI52" s="66">
        <v>6.52</v>
      </c>
      <c r="AJ52" s="64"/>
      <c r="AK52" s="66">
        <v>12.09</v>
      </c>
      <c r="AL52" s="66">
        <v>11.29</v>
      </c>
      <c r="AM52" s="66">
        <v>11.32</v>
      </c>
      <c r="AN52" s="66">
        <v>10.58</v>
      </c>
      <c r="AO52" s="66">
        <v>10.15</v>
      </c>
      <c r="AP52" s="66">
        <v>9.91</v>
      </c>
      <c r="AQ52" s="66">
        <v>9.14</v>
      </c>
      <c r="AR52" s="66">
        <v>8.8800000000000008</v>
      </c>
      <c r="AS52" s="66">
        <v>8.61</v>
      </c>
      <c r="AT52" s="66">
        <v>8.19</v>
      </c>
      <c r="AU52" s="66">
        <v>8.58</v>
      </c>
      <c r="AV52" s="66">
        <v>8.09</v>
      </c>
      <c r="AW52" s="66">
        <v>7.91</v>
      </c>
      <c r="AX52" s="66">
        <v>7.86</v>
      </c>
      <c r="AY52" s="66">
        <v>7.65</v>
      </c>
      <c r="AZ52" s="66">
        <v>7.87</v>
      </c>
    </row>
    <row r="53" spans="1:52" ht="13">
      <c r="A53" s="53" t="s">
        <v>841</v>
      </c>
      <c r="B53" s="54" t="s">
        <v>143</v>
      </c>
      <c r="C53" s="66">
        <v>3.1</v>
      </c>
      <c r="D53" s="66">
        <v>2.99</v>
      </c>
      <c r="E53" s="66">
        <v>3.01</v>
      </c>
      <c r="F53" s="66">
        <v>2.77</v>
      </c>
      <c r="G53" s="66">
        <v>2.77</v>
      </c>
      <c r="H53" s="66">
        <v>2.87</v>
      </c>
      <c r="I53" s="66">
        <v>2.82</v>
      </c>
      <c r="J53" s="66">
        <v>2.6</v>
      </c>
      <c r="K53" s="66">
        <v>2.5499999999999998</v>
      </c>
      <c r="L53" s="66">
        <v>2.54</v>
      </c>
      <c r="M53" s="66">
        <v>2.58</v>
      </c>
      <c r="N53" s="66">
        <v>2.5499999999999998</v>
      </c>
      <c r="O53" s="66">
        <v>2.67</v>
      </c>
      <c r="P53" s="66">
        <v>2.48</v>
      </c>
      <c r="Q53" s="66">
        <v>2.38</v>
      </c>
      <c r="R53" s="66">
        <v>2.41</v>
      </c>
      <c r="S53" s="64"/>
      <c r="T53" s="66">
        <v>4.8899999999999997</v>
      </c>
      <c r="U53" s="66">
        <v>4.74</v>
      </c>
      <c r="V53" s="66">
        <v>4.66</v>
      </c>
      <c r="W53" s="66">
        <v>4.46</v>
      </c>
      <c r="X53" s="66">
        <v>4.3</v>
      </c>
      <c r="Y53" s="66">
        <v>4.47</v>
      </c>
      <c r="Z53" s="66">
        <v>4.1900000000000004</v>
      </c>
      <c r="AA53" s="66">
        <v>3.96</v>
      </c>
      <c r="AB53" s="66">
        <v>3.96</v>
      </c>
      <c r="AC53" s="66">
        <v>3.77</v>
      </c>
      <c r="AD53" s="66">
        <v>3.88</v>
      </c>
      <c r="AE53" s="66">
        <v>3.79</v>
      </c>
      <c r="AF53" s="66">
        <v>3.91</v>
      </c>
      <c r="AG53" s="66">
        <v>3.64</v>
      </c>
      <c r="AH53" s="66">
        <v>3.69</v>
      </c>
      <c r="AI53" s="66">
        <v>3.7</v>
      </c>
      <c r="AJ53" s="64"/>
      <c r="AK53" s="66">
        <v>7.31</v>
      </c>
      <c r="AL53" s="66">
        <v>7.56</v>
      </c>
      <c r="AM53" s="66">
        <v>7.14</v>
      </c>
      <c r="AN53" s="66">
        <v>6.65</v>
      </c>
      <c r="AO53" s="66">
        <v>6.45</v>
      </c>
      <c r="AP53" s="66">
        <v>6.51</v>
      </c>
      <c r="AQ53" s="66">
        <v>6.05</v>
      </c>
      <c r="AR53" s="66">
        <v>5.76</v>
      </c>
      <c r="AS53" s="66">
        <v>5.61</v>
      </c>
      <c r="AT53" s="66">
        <v>5.44</v>
      </c>
      <c r="AU53" s="66">
        <v>5.7</v>
      </c>
      <c r="AV53" s="66">
        <v>5.43</v>
      </c>
      <c r="AW53" s="66">
        <v>5.45</v>
      </c>
      <c r="AX53" s="66">
        <v>5.19</v>
      </c>
      <c r="AY53" s="66">
        <v>5.35</v>
      </c>
      <c r="AZ53" s="66">
        <v>5.24</v>
      </c>
    </row>
    <row r="54" spans="1:52" ht="13">
      <c r="A54" s="53" t="s">
        <v>842</v>
      </c>
      <c r="B54" s="54" t="s">
        <v>41</v>
      </c>
      <c r="C54" s="66">
        <v>4.26</v>
      </c>
      <c r="D54" s="66">
        <v>4.4800000000000004</v>
      </c>
      <c r="E54" s="66">
        <v>4.12</v>
      </c>
      <c r="F54" s="66">
        <v>3.93</v>
      </c>
      <c r="G54" s="66">
        <v>3.7</v>
      </c>
      <c r="H54" s="66">
        <v>3.91</v>
      </c>
      <c r="I54" s="66">
        <v>3.68</v>
      </c>
      <c r="J54" s="66">
        <v>3.73</v>
      </c>
      <c r="K54" s="66">
        <v>3.33</v>
      </c>
      <c r="L54" s="66">
        <v>3.17</v>
      </c>
      <c r="M54" s="66">
        <v>3.62</v>
      </c>
      <c r="N54" s="66">
        <v>3.27</v>
      </c>
      <c r="O54" s="66">
        <v>3.56</v>
      </c>
      <c r="P54" s="66">
        <v>2.87</v>
      </c>
      <c r="Q54" s="66">
        <v>3.49</v>
      </c>
      <c r="R54" s="66">
        <v>3.33</v>
      </c>
      <c r="S54" s="64"/>
      <c r="T54" s="66">
        <v>6.7</v>
      </c>
      <c r="U54" s="66">
        <v>7.42</v>
      </c>
      <c r="V54" s="66">
        <v>6.63</v>
      </c>
      <c r="W54" s="66">
        <v>6.34</v>
      </c>
      <c r="X54" s="66">
        <v>5.61</v>
      </c>
      <c r="Y54" s="66">
        <v>6.48</v>
      </c>
      <c r="Z54" s="66">
        <v>5.6</v>
      </c>
      <c r="AA54" s="66">
        <v>5.04</v>
      </c>
      <c r="AB54" s="66">
        <v>5.34</v>
      </c>
      <c r="AC54" s="66">
        <v>4.92</v>
      </c>
      <c r="AD54" s="66">
        <v>5.27</v>
      </c>
      <c r="AE54" s="66">
        <v>4.75</v>
      </c>
      <c r="AF54" s="66">
        <v>4.8499999999999996</v>
      </c>
      <c r="AG54" s="66">
        <v>4.22</v>
      </c>
      <c r="AH54" s="66">
        <v>5.38</v>
      </c>
      <c r="AI54" s="66">
        <v>4.66</v>
      </c>
      <c r="AJ54" s="64"/>
      <c r="AK54" s="66">
        <v>10.27</v>
      </c>
      <c r="AL54" s="66">
        <v>11.52</v>
      </c>
      <c r="AM54" s="66">
        <v>9.2100000000000009</v>
      </c>
      <c r="AN54" s="66">
        <v>8.2899999999999991</v>
      </c>
      <c r="AO54" s="66">
        <v>8.14</v>
      </c>
      <c r="AP54" s="66">
        <v>8.24</v>
      </c>
      <c r="AQ54" s="66">
        <v>7.5</v>
      </c>
      <c r="AR54" s="66">
        <v>7.5</v>
      </c>
      <c r="AS54" s="66">
        <v>7.57</v>
      </c>
      <c r="AT54" s="66">
        <v>6.95</v>
      </c>
      <c r="AU54" s="66">
        <v>6.92</v>
      </c>
      <c r="AV54" s="66">
        <v>6.67</v>
      </c>
      <c r="AW54" s="66">
        <v>6.87</v>
      </c>
      <c r="AX54" s="66">
        <v>5.88</v>
      </c>
      <c r="AY54" s="66">
        <v>7.33</v>
      </c>
      <c r="AZ54" s="66">
        <v>6.17</v>
      </c>
    </row>
    <row r="55" spans="1:52" ht="13">
      <c r="A55" s="53" t="s">
        <v>843</v>
      </c>
      <c r="B55" s="54" t="s">
        <v>44</v>
      </c>
      <c r="C55" s="66">
        <v>3.54</v>
      </c>
      <c r="D55" s="66">
        <v>3.19</v>
      </c>
      <c r="E55" s="66">
        <v>2.93</v>
      </c>
      <c r="F55" s="66">
        <v>2.67</v>
      </c>
      <c r="G55" s="66">
        <v>2.88</v>
      </c>
      <c r="H55" s="66">
        <v>3.21</v>
      </c>
      <c r="I55" s="66">
        <v>2.96</v>
      </c>
      <c r="J55" s="66">
        <v>2.88</v>
      </c>
      <c r="K55" s="66">
        <v>2.8</v>
      </c>
      <c r="L55" s="66">
        <v>2.84</v>
      </c>
      <c r="M55" s="66">
        <v>2.2400000000000002</v>
      </c>
      <c r="N55" s="66">
        <v>2.62</v>
      </c>
      <c r="O55" s="66">
        <v>3.18</v>
      </c>
      <c r="P55" s="66">
        <v>2.73</v>
      </c>
      <c r="Q55" s="66">
        <v>2.11</v>
      </c>
      <c r="R55" s="66">
        <v>3.14</v>
      </c>
      <c r="S55" s="64"/>
      <c r="T55" s="66">
        <v>5.23</v>
      </c>
      <c r="U55" s="66">
        <v>4.95</v>
      </c>
      <c r="V55" s="66">
        <v>4.55</v>
      </c>
      <c r="W55" s="66">
        <v>4.34</v>
      </c>
      <c r="X55" s="66">
        <v>4.6500000000000004</v>
      </c>
      <c r="Y55" s="66">
        <v>4.5199999999999996</v>
      </c>
      <c r="Z55" s="66">
        <v>4.1399999999999997</v>
      </c>
      <c r="AA55" s="66">
        <v>3.85</v>
      </c>
      <c r="AB55" s="66">
        <v>3.79</v>
      </c>
      <c r="AC55" s="66">
        <v>3.89</v>
      </c>
      <c r="AD55" s="66">
        <v>3.78</v>
      </c>
      <c r="AE55" s="66">
        <v>3.75</v>
      </c>
      <c r="AF55" s="66">
        <v>4.0199999999999996</v>
      </c>
      <c r="AG55" s="66">
        <v>3.89</v>
      </c>
      <c r="AH55" s="66">
        <v>3.67</v>
      </c>
      <c r="AI55" s="66">
        <v>4.12</v>
      </c>
      <c r="AJ55" s="64"/>
      <c r="AK55" s="66">
        <v>7.2</v>
      </c>
      <c r="AL55" s="66">
        <v>6.36</v>
      </c>
      <c r="AM55" s="66">
        <v>6.56</v>
      </c>
      <c r="AN55" s="66">
        <v>6.07</v>
      </c>
      <c r="AO55" s="66">
        <v>6.45</v>
      </c>
      <c r="AP55" s="66">
        <v>5.71</v>
      </c>
      <c r="AQ55" s="66">
        <v>5.2</v>
      </c>
      <c r="AR55" s="66">
        <v>5.04</v>
      </c>
      <c r="AS55" s="66">
        <v>4.74</v>
      </c>
      <c r="AT55" s="66">
        <v>5.47</v>
      </c>
      <c r="AU55" s="66">
        <v>4.91</v>
      </c>
      <c r="AV55" s="66">
        <v>4.84</v>
      </c>
      <c r="AW55" s="66">
        <v>5.31</v>
      </c>
      <c r="AX55" s="66">
        <v>4.75</v>
      </c>
      <c r="AY55" s="66">
        <v>4.38</v>
      </c>
      <c r="AZ55" s="66">
        <v>5.19</v>
      </c>
    </row>
    <row r="56" spans="1:52" ht="13">
      <c r="A56" s="53" t="s">
        <v>844</v>
      </c>
      <c r="B56" s="54" t="s">
        <v>42</v>
      </c>
      <c r="C56" s="66">
        <v>2.41</v>
      </c>
      <c r="D56" s="66">
        <v>2.38</v>
      </c>
      <c r="E56" s="66">
        <v>2.29</v>
      </c>
      <c r="F56" s="66">
        <v>2.2799999999999998</v>
      </c>
      <c r="G56" s="66">
        <v>1.75</v>
      </c>
      <c r="H56" s="66">
        <v>2.27</v>
      </c>
      <c r="I56" s="66">
        <v>2.11</v>
      </c>
      <c r="J56" s="66">
        <v>2.17</v>
      </c>
      <c r="K56" s="66">
        <v>1.93</v>
      </c>
      <c r="L56" s="66">
        <v>1.95</v>
      </c>
      <c r="M56" s="66">
        <v>1.89</v>
      </c>
      <c r="N56" s="66">
        <v>2.02</v>
      </c>
      <c r="O56" s="66">
        <v>2.16</v>
      </c>
      <c r="P56" s="66">
        <v>2.0299999999999998</v>
      </c>
      <c r="Q56" s="66">
        <v>1.89</v>
      </c>
      <c r="R56" s="66">
        <v>1.98</v>
      </c>
      <c r="S56" s="64"/>
      <c r="T56" s="66">
        <v>3.7</v>
      </c>
      <c r="U56" s="66">
        <v>3.51</v>
      </c>
      <c r="V56" s="66">
        <v>3.81</v>
      </c>
      <c r="W56" s="66">
        <v>3.52</v>
      </c>
      <c r="X56" s="66">
        <v>3.43</v>
      </c>
      <c r="Y56" s="66">
        <v>3.77</v>
      </c>
      <c r="Z56" s="66">
        <v>3.08</v>
      </c>
      <c r="AA56" s="66">
        <v>3.22</v>
      </c>
      <c r="AB56" s="66">
        <v>3.32</v>
      </c>
      <c r="AC56" s="66">
        <v>3.06</v>
      </c>
      <c r="AD56" s="66">
        <v>2.8</v>
      </c>
      <c r="AE56" s="66">
        <v>2.96</v>
      </c>
      <c r="AF56" s="66">
        <v>3.43</v>
      </c>
      <c r="AG56" s="66">
        <v>2.95</v>
      </c>
      <c r="AH56" s="66">
        <v>2.83</v>
      </c>
      <c r="AI56" s="66">
        <v>2.97</v>
      </c>
      <c r="AJ56" s="64"/>
      <c r="AK56" s="66">
        <v>5.5</v>
      </c>
      <c r="AL56" s="66">
        <v>4.8600000000000003</v>
      </c>
      <c r="AM56" s="66">
        <v>5.56</v>
      </c>
      <c r="AN56" s="66">
        <v>4.72</v>
      </c>
      <c r="AO56" s="66">
        <v>4.67</v>
      </c>
      <c r="AP56" s="66">
        <v>5.01</v>
      </c>
      <c r="AQ56" s="66">
        <v>4.62</v>
      </c>
      <c r="AR56" s="66">
        <v>4.3899999999999997</v>
      </c>
      <c r="AS56" s="66">
        <v>4.54</v>
      </c>
      <c r="AT56" s="66">
        <v>4.09</v>
      </c>
      <c r="AU56" s="66">
        <v>3.81</v>
      </c>
      <c r="AV56" s="66">
        <v>4.0999999999999996</v>
      </c>
      <c r="AW56" s="66">
        <v>4.42</v>
      </c>
      <c r="AX56" s="66">
        <v>4.01</v>
      </c>
      <c r="AY56" s="66">
        <v>3.84</v>
      </c>
      <c r="AZ56" s="66">
        <v>3.89</v>
      </c>
    </row>
    <row r="57" spans="1:52" ht="13">
      <c r="A57" s="53" t="s">
        <v>845</v>
      </c>
      <c r="B57" s="54" t="s">
        <v>43</v>
      </c>
      <c r="C57" s="66">
        <v>3.11</v>
      </c>
      <c r="D57" s="66">
        <v>2.98</v>
      </c>
      <c r="E57" s="66">
        <v>2.91</v>
      </c>
      <c r="F57" s="66">
        <v>2.79</v>
      </c>
      <c r="G57" s="66">
        <v>2.97</v>
      </c>
      <c r="H57" s="66">
        <v>2.67</v>
      </c>
      <c r="I57" s="66">
        <v>2.88</v>
      </c>
      <c r="J57" s="66">
        <v>2.5</v>
      </c>
      <c r="K57" s="66">
        <v>2.57</v>
      </c>
      <c r="L57" s="66">
        <v>2.56</v>
      </c>
      <c r="M57" s="66">
        <v>3.13</v>
      </c>
      <c r="N57" s="66">
        <v>2.59</v>
      </c>
      <c r="O57" s="66">
        <v>2.59</v>
      </c>
      <c r="P57" s="66">
        <v>2.46</v>
      </c>
      <c r="Q57" s="66">
        <v>2.62</v>
      </c>
      <c r="R57" s="66">
        <v>2.31</v>
      </c>
      <c r="S57" s="64"/>
      <c r="T57" s="66">
        <v>4.96</v>
      </c>
      <c r="U57" s="66">
        <v>5.05</v>
      </c>
      <c r="V57" s="66">
        <v>4.54</v>
      </c>
      <c r="W57" s="66">
        <v>4.6399999999999997</v>
      </c>
      <c r="X57" s="66">
        <v>4.3899999999999997</v>
      </c>
      <c r="Y57" s="66">
        <v>4.41</v>
      </c>
      <c r="Z57" s="66">
        <v>4.4800000000000004</v>
      </c>
      <c r="AA57" s="66">
        <v>4</v>
      </c>
      <c r="AB57" s="66">
        <v>4</v>
      </c>
      <c r="AC57" s="66">
        <v>3.81</v>
      </c>
      <c r="AD57" s="66">
        <v>4.0999999999999996</v>
      </c>
      <c r="AE57" s="66">
        <v>3.87</v>
      </c>
      <c r="AF57" s="66">
        <v>3.89</v>
      </c>
      <c r="AG57" s="66">
        <v>3.78</v>
      </c>
      <c r="AH57" s="66">
        <v>3.87</v>
      </c>
      <c r="AI57" s="66">
        <v>3.61</v>
      </c>
      <c r="AJ57" s="64"/>
      <c r="AK57" s="66">
        <v>7.32</v>
      </c>
      <c r="AL57" s="66">
        <v>8.09</v>
      </c>
      <c r="AM57" s="66">
        <v>7.57</v>
      </c>
      <c r="AN57" s="66">
        <v>6.71</v>
      </c>
      <c r="AO57" s="66">
        <v>6.74</v>
      </c>
      <c r="AP57" s="66">
        <v>6.52</v>
      </c>
      <c r="AQ57" s="66">
        <v>6.52</v>
      </c>
      <c r="AR57" s="66">
        <v>6</v>
      </c>
      <c r="AS57" s="66">
        <v>6.08</v>
      </c>
      <c r="AT57" s="66">
        <v>5.51</v>
      </c>
      <c r="AU57" s="66">
        <v>6.32</v>
      </c>
      <c r="AV57" s="66">
        <v>5.77</v>
      </c>
      <c r="AW57" s="66">
        <v>6</v>
      </c>
      <c r="AX57" s="66">
        <v>5.75</v>
      </c>
      <c r="AY57" s="66">
        <v>5.71</v>
      </c>
      <c r="AZ57" s="66">
        <v>5.32</v>
      </c>
    </row>
    <row r="58" spans="1:52" ht="13">
      <c r="A58" s="53" t="s">
        <v>144</v>
      </c>
      <c r="B58" s="54" t="s">
        <v>1</v>
      </c>
      <c r="C58" s="66">
        <v>5.72</v>
      </c>
      <c r="D58" s="66">
        <v>5.44</v>
      </c>
      <c r="E58" s="66">
        <v>5.66</v>
      </c>
      <c r="F58" s="66">
        <v>5.25</v>
      </c>
      <c r="G58" s="66">
        <v>5.55</v>
      </c>
      <c r="H58" s="66">
        <v>5.14</v>
      </c>
      <c r="I58" s="66">
        <v>5.05</v>
      </c>
      <c r="J58" s="66">
        <v>4.92</v>
      </c>
      <c r="K58" s="66">
        <v>4.9000000000000004</v>
      </c>
      <c r="L58" s="66">
        <v>4.75</v>
      </c>
      <c r="M58" s="66">
        <v>4.8600000000000003</v>
      </c>
      <c r="N58" s="66">
        <v>4.67</v>
      </c>
      <c r="O58" s="66">
        <v>4.9000000000000004</v>
      </c>
      <c r="P58" s="66">
        <v>4.71</v>
      </c>
      <c r="Q58" s="66">
        <v>4.5199999999999996</v>
      </c>
      <c r="R58" s="66">
        <v>4.6900000000000004</v>
      </c>
      <c r="S58" s="64"/>
      <c r="T58" s="66">
        <v>9.09</v>
      </c>
      <c r="U58" s="66">
        <v>8</v>
      </c>
      <c r="V58" s="66">
        <v>8.35</v>
      </c>
      <c r="W58" s="66">
        <v>7.8</v>
      </c>
      <c r="X58" s="66">
        <v>8.06</v>
      </c>
      <c r="Y58" s="66">
        <v>7.48</v>
      </c>
      <c r="Z58" s="66">
        <v>7.41</v>
      </c>
      <c r="AA58" s="66">
        <v>7.05</v>
      </c>
      <c r="AB58" s="66">
        <v>7.07</v>
      </c>
      <c r="AC58" s="66">
        <v>6.74</v>
      </c>
      <c r="AD58" s="66">
        <v>6.96</v>
      </c>
      <c r="AE58" s="66">
        <v>6.67</v>
      </c>
      <c r="AF58" s="66">
        <v>6.71</v>
      </c>
      <c r="AG58" s="66">
        <v>6.57</v>
      </c>
      <c r="AH58" s="66">
        <v>6.54</v>
      </c>
      <c r="AI58" s="66">
        <v>6.73</v>
      </c>
      <c r="AJ58" s="64"/>
      <c r="AK58" s="66">
        <v>12.14</v>
      </c>
      <c r="AL58" s="66">
        <v>11.02</v>
      </c>
      <c r="AM58" s="66">
        <v>11.38</v>
      </c>
      <c r="AN58" s="66">
        <v>10.85</v>
      </c>
      <c r="AO58" s="66">
        <v>10.87</v>
      </c>
      <c r="AP58" s="66">
        <v>10.06</v>
      </c>
      <c r="AQ58" s="66">
        <v>9.91</v>
      </c>
      <c r="AR58" s="66">
        <v>9.43</v>
      </c>
      <c r="AS58" s="66">
        <v>9.31</v>
      </c>
      <c r="AT58" s="66">
        <v>8.7100000000000009</v>
      </c>
      <c r="AU58" s="66">
        <v>9.0299999999999994</v>
      </c>
      <c r="AV58" s="66">
        <v>8.51</v>
      </c>
      <c r="AW58" s="66">
        <v>8.65</v>
      </c>
      <c r="AX58" s="66">
        <v>8.68</v>
      </c>
      <c r="AY58" s="66">
        <v>8.48</v>
      </c>
      <c r="AZ58" s="66">
        <v>8.98</v>
      </c>
    </row>
    <row r="59" spans="1:52" ht="13">
      <c r="A59" s="53" t="s">
        <v>124</v>
      </c>
      <c r="B59" s="54" t="s">
        <v>1</v>
      </c>
      <c r="C59" s="66">
        <v>5.72</v>
      </c>
      <c r="D59" s="66">
        <v>5.44</v>
      </c>
      <c r="E59" s="66">
        <v>5.66</v>
      </c>
      <c r="F59" s="66">
        <v>5.25</v>
      </c>
      <c r="G59" s="66">
        <v>5.55</v>
      </c>
      <c r="H59" s="66">
        <v>5.14</v>
      </c>
      <c r="I59" s="66">
        <v>5.05</v>
      </c>
      <c r="J59" s="66">
        <v>4.92</v>
      </c>
      <c r="K59" s="66">
        <v>4.9000000000000004</v>
      </c>
      <c r="L59" s="66">
        <v>4.75</v>
      </c>
      <c r="M59" s="66">
        <v>4.8600000000000003</v>
      </c>
      <c r="N59" s="66">
        <v>4.67</v>
      </c>
      <c r="O59" s="66">
        <v>4.9000000000000004</v>
      </c>
      <c r="P59" s="66">
        <v>4.71</v>
      </c>
      <c r="Q59" s="66">
        <v>4.5199999999999996</v>
      </c>
      <c r="R59" s="66">
        <v>4.6900000000000004</v>
      </c>
      <c r="S59" s="64"/>
      <c r="T59" s="66">
        <v>9.09</v>
      </c>
      <c r="U59" s="66">
        <v>8</v>
      </c>
      <c r="V59" s="66">
        <v>8.35</v>
      </c>
      <c r="W59" s="66">
        <v>7.8</v>
      </c>
      <c r="X59" s="66">
        <v>8.06</v>
      </c>
      <c r="Y59" s="66">
        <v>7.48</v>
      </c>
      <c r="Z59" s="66">
        <v>7.41</v>
      </c>
      <c r="AA59" s="66">
        <v>7.05</v>
      </c>
      <c r="AB59" s="66">
        <v>7.07</v>
      </c>
      <c r="AC59" s="66">
        <v>6.74</v>
      </c>
      <c r="AD59" s="66">
        <v>6.96</v>
      </c>
      <c r="AE59" s="66">
        <v>6.67</v>
      </c>
      <c r="AF59" s="66">
        <v>6.71</v>
      </c>
      <c r="AG59" s="66">
        <v>6.57</v>
      </c>
      <c r="AH59" s="66">
        <v>6.54</v>
      </c>
      <c r="AI59" s="66">
        <v>6.73</v>
      </c>
      <c r="AJ59" s="64"/>
      <c r="AK59" s="66">
        <v>12.14</v>
      </c>
      <c r="AL59" s="66">
        <v>11.02</v>
      </c>
      <c r="AM59" s="66">
        <v>11.38</v>
      </c>
      <c r="AN59" s="66">
        <v>10.85</v>
      </c>
      <c r="AO59" s="66">
        <v>10.87</v>
      </c>
      <c r="AP59" s="66">
        <v>10.06</v>
      </c>
      <c r="AQ59" s="66">
        <v>9.91</v>
      </c>
      <c r="AR59" s="66">
        <v>9.43</v>
      </c>
      <c r="AS59" s="66">
        <v>9.31</v>
      </c>
      <c r="AT59" s="66">
        <v>8.7100000000000009</v>
      </c>
      <c r="AU59" s="66">
        <v>9.0299999999999994</v>
      </c>
      <c r="AV59" s="66">
        <v>8.51</v>
      </c>
      <c r="AW59" s="66">
        <v>8.65</v>
      </c>
      <c r="AX59" s="66">
        <v>8.68</v>
      </c>
      <c r="AY59" s="66">
        <v>8.48</v>
      </c>
      <c r="AZ59" s="66">
        <v>8.98</v>
      </c>
    </row>
    <row r="60" spans="1:52" ht="13">
      <c r="A60" s="53" t="s">
        <v>145</v>
      </c>
      <c r="B60" s="54" t="s">
        <v>126</v>
      </c>
      <c r="C60" s="66">
        <v>2.77</v>
      </c>
      <c r="D60" s="66">
        <v>2.89</v>
      </c>
      <c r="E60" s="66">
        <v>3.02</v>
      </c>
      <c r="F60" s="66">
        <v>2.84</v>
      </c>
      <c r="G60" s="66">
        <v>3.05</v>
      </c>
      <c r="H60" s="66">
        <v>2.56</v>
      </c>
      <c r="I60" s="66">
        <v>3.03</v>
      </c>
      <c r="J60" s="66">
        <v>2.56</v>
      </c>
      <c r="K60" s="66">
        <v>2.69</v>
      </c>
      <c r="L60" s="66">
        <v>2.56</v>
      </c>
      <c r="M60" s="66">
        <v>2.41</v>
      </c>
      <c r="N60" s="66">
        <v>2.52</v>
      </c>
      <c r="O60" s="66">
        <v>2.09</v>
      </c>
      <c r="P60" s="66">
        <v>2.54</v>
      </c>
      <c r="Q60" s="66">
        <v>2.46</v>
      </c>
      <c r="R60" s="66">
        <v>2.58</v>
      </c>
      <c r="S60" s="64"/>
      <c r="T60" s="66">
        <v>4.8600000000000003</v>
      </c>
      <c r="U60" s="66">
        <v>5</v>
      </c>
      <c r="V60" s="66">
        <v>4.93</v>
      </c>
      <c r="W60" s="66">
        <v>4.62</v>
      </c>
      <c r="X60" s="66">
        <v>5.0199999999999996</v>
      </c>
      <c r="Y60" s="66">
        <v>3.98</v>
      </c>
      <c r="Z60" s="66">
        <v>4.54</v>
      </c>
      <c r="AA60" s="66">
        <v>4.38</v>
      </c>
      <c r="AB60" s="66">
        <v>4.3899999999999997</v>
      </c>
      <c r="AC60" s="66">
        <v>4.3099999999999996</v>
      </c>
      <c r="AD60" s="66">
        <v>4</v>
      </c>
      <c r="AE60" s="66">
        <v>3.78</v>
      </c>
      <c r="AF60" s="66">
        <v>3.9</v>
      </c>
      <c r="AG60" s="66">
        <v>3.98</v>
      </c>
      <c r="AH60" s="66">
        <v>4.28</v>
      </c>
      <c r="AI60" s="66">
        <v>3.93</v>
      </c>
      <c r="AJ60" s="64"/>
      <c r="AK60" s="66">
        <v>7.32</v>
      </c>
      <c r="AL60" s="66">
        <v>7.09</v>
      </c>
      <c r="AM60" s="66">
        <v>7.1</v>
      </c>
      <c r="AN60" s="66">
        <v>6.97</v>
      </c>
      <c r="AO60" s="66">
        <v>6.99</v>
      </c>
      <c r="AP60" s="66">
        <v>6.48</v>
      </c>
      <c r="AQ60" s="66">
        <v>6.67</v>
      </c>
      <c r="AR60" s="66">
        <v>6.27</v>
      </c>
      <c r="AS60" s="66">
        <v>5.97</v>
      </c>
      <c r="AT60" s="66">
        <v>5.94</v>
      </c>
      <c r="AU60" s="66">
        <v>5.82</v>
      </c>
      <c r="AV60" s="66">
        <v>5.55</v>
      </c>
      <c r="AW60" s="66">
        <v>5.59</v>
      </c>
      <c r="AX60" s="66">
        <v>5.59</v>
      </c>
      <c r="AY60" s="66">
        <v>5.75</v>
      </c>
      <c r="AZ60" s="66">
        <v>5.68</v>
      </c>
    </row>
    <row r="61" spans="1:52" ht="13">
      <c r="A61" s="53" t="s">
        <v>146</v>
      </c>
      <c r="B61" s="54" t="s">
        <v>126</v>
      </c>
      <c r="C61" s="66">
        <v>2.77</v>
      </c>
      <c r="D61" s="66">
        <v>2.89</v>
      </c>
      <c r="E61" s="66">
        <v>3.02</v>
      </c>
      <c r="F61" s="66">
        <v>2.84</v>
      </c>
      <c r="G61" s="66">
        <v>3.05</v>
      </c>
      <c r="H61" s="66">
        <v>2.56</v>
      </c>
      <c r="I61" s="66">
        <v>3.03</v>
      </c>
      <c r="J61" s="66">
        <v>2.56</v>
      </c>
      <c r="K61" s="66">
        <v>2.69</v>
      </c>
      <c r="L61" s="66">
        <v>2.56</v>
      </c>
      <c r="M61" s="66">
        <v>2.41</v>
      </c>
      <c r="N61" s="66">
        <v>2.52</v>
      </c>
      <c r="O61" s="66">
        <v>2.09</v>
      </c>
      <c r="P61" s="66">
        <v>2.54</v>
      </c>
      <c r="Q61" s="66">
        <v>2.46</v>
      </c>
      <c r="R61" s="66">
        <v>2.58</v>
      </c>
      <c r="S61" s="64"/>
      <c r="T61" s="66">
        <v>4.8600000000000003</v>
      </c>
      <c r="U61" s="66">
        <v>5</v>
      </c>
      <c r="V61" s="66">
        <v>4.93</v>
      </c>
      <c r="W61" s="66">
        <v>4.62</v>
      </c>
      <c r="X61" s="66">
        <v>5.0199999999999996</v>
      </c>
      <c r="Y61" s="66">
        <v>3.98</v>
      </c>
      <c r="Z61" s="66">
        <v>4.54</v>
      </c>
      <c r="AA61" s="66">
        <v>4.38</v>
      </c>
      <c r="AB61" s="66">
        <v>4.3899999999999997</v>
      </c>
      <c r="AC61" s="66">
        <v>4.3099999999999996</v>
      </c>
      <c r="AD61" s="66">
        <v>4</v>
      </c>
      <c r="AE61" s="66">
        <v>3.78</v>
      </c>
      <c r="AF61" s="66">
        <v>3.9</v>
      </c>
      <c r="AG61" s="66">
        <v>3.98</v>
      </c>
      <c r="AH61" s="66">
        <v>4.28</v>
      </c>
      <c r="AI61" s="66">
        <v>3.93</v>
      </c>
      <c r="AJ61" s="64"/>
      <c r="AK61" s="66">
        <v>7.32</v>
      </c>
      <c r="AL61" s="66">
        <v>7.09</v>
      </c>
      <c r="AM61" s="66">
        <v>7.1</v>
      </c>
      <c r="AN61" s="66">
        <v>6.97</v>
      </c>
      <c r="AO61" s="66">
        <v>6.99</v>
      </c>
      <c r="AP61" s="66">
        <v>6.48</v>
      </c>
      <c r="AQ61" s="66">
        <v>6.67</v>
      </c>
      <c r="AR61" s="66">
        <v>6.27</v>
      </c>
      <c r="AS61" s="66">
        <v>5.97</v>
      </c>
      <c r="AT61" s="66">
        <v>5.94</v>
      </c>
      <c r="AU61" s="66">
        <v>5.82</v>
      </c>
      <c r="AV61" s="66">
        <v>5.55</v>
      </c>
      <c r="AW61" s="66">
        <v>5.59</v>
      </c>
      <c r="AX61" s="66">
        <v>5.59</v>
      </c>
      <c r="AY61" s="66">
        <v>5.75</v>
      </c>
      <c r="AZ61" s="66">
        <v>5.68</v>
      </c>
    </row>
    <row r="62" spans="1:52" ht="13">
      <c r="A62" s="53" t="s">
        <v>125</v>
      </c>
      <c r="B62" s="54" t="s">
        <v>126</v>
      </c>
      <c r="C62" s="66">
        <v>2.77</v>
      </c>
      <c r="D62" s="66">
        <v>2.89</v>
      </c>
      <c r="E62" s="66">
        <v>3.02</v>
      </c>
      <c r="F62" s="66">
        <v>2.84</v>
      </c>
      <c r="G62" s="66">
        <v>3.05</v>
      </c>
      <c r="H62" s="66">
        <v>2.56</v>
      </c>
      <c r="I62" s="66">
        <v>3.03</v>
      </c>
      <c r="J62" s="66">
        <v>2.56</v>
      </c>
      <c r="K62" s="66">
        <v>2.69</v>
      </c>
      <c r="L62" s="66">
        <v>2.56</v>
      </c>
      <c r="M62" s="66">
        <v>2.41</v>
      </c>
      <c r="N62" s="66">
        <v>2.52</v>
      </c>
      <c r="O62" s="66">
        <v>2.09</v>
      </c>
      <c r="P62" s="66">
        <v>2.54</v>
      </c>
      <c r="Q62" s="66">
        <v>2.46</v>
      </c>
      <c r="R62" s="66">
        <v>2.58</v>
      </c>
      <c r="S62" s="64"/>
      <c r="T62" s="66">
        <v>4.8600000000000003</v>
      </c>
      <c r="U62" s="66">
        <v>5</v>
      </c>
      <c r="V62" s="66">
        <v>4.93</v>
      </c>
      <c r="W62" s="66">
        <v>4.62</v>
      </c>
      <c r="X62" s="66">
        <v>5.0199999999999996</v>
      </c>
      <c r="Y62" s="66">
        <v>3.98</v>
      </c>
      <c r="Z62" s="66">
        <v>4.54</v>
      </c>
      <c r="AA62" s="66">
        <v>4.38</v>
      </c>
      <c r="AB62" s="66">
        <v>4.3899999999999997</v>
      </c>
      <c r="AC62" s="66">
        <v>4.3099999999999996</v>
      </c>
      <c r="AD62" s="66">
        <v>4</v>
      </c>
      <c r="AE62" s="66">
        <v>3.78</v>
      </c>
      <c r="AF62" s="66">
        <v>3.9</v>
      </c>
      <c r="AG62" s="66">
        <v>3.98</v>
      </c>
      <c r="AH62" s="66">
        <v>4.28</v>
      </c>
      <c r="AI62" s="66">
        <v>3.93</v>
      </c>
      <c r="AJ62" s="64"/>
      <c r="AK62" s="66">
        <v>7.32</v>
      </c>
      <c r="AL62" s="66">
        <v>7.09</v>
      </c>
      <c r="AM62" s="66">
        <v>7.1</v>
      </c>
      <c r="AN62" s="66">
        <v>6.97</v>
      </c>
      <c r="AO62" s="66">
        <v>6.99</v>
      </c>
      <c r="AP62" s="66">
        <v>6.48</v>
      </c>
      <c r="AQ62" s="66">
        <v>6.67</v>
      </c>
      <c r="AR62" s="66">
        <v>6.27</v>
      </c>
      <c r="AS62" s="66">
        <v>5.97</v>
      </c>
      <c r="AT62" s="66">
        <v>5.94</v>
      </c>
      <c r="AU62" s="66">
        <v>5.82</v>
      </c>
      <c r="AV62" s="66">
        <v>5.55</v>
      </c>
      <c r="AW62" s="66">
        <v>5.59</v>
      </c>
      <c r="AX62" s="66">
        <v>5.59</v>
      </c>
      <c r="AY62" s="66">
        <v>5.75</v>
      </c>
      <c r="AZ62" s="66">
        <v>5.68</v>
      </c>
    </row>
    <row r="63" spans="1:52" ht="13">
      <c r="A63" s="53" t="s">
        <v>147</v>
      </c>
      <c r="B63" s="54" t="s">
        <v>128</v>
      </c>
      <c r="C63" s="66">
        <v>5.78</v>
      </c>
      <c r="D63" s="66">
        <v>5.38</v>
      </c>
      <c r="E63" s="66">
        <v>5.12</v>
      </c>
      <c r="F63" s="66">
        <v>4.9400000000000004</v>
      </c>
      <c r="G63" s="66">
        <v>4.5999999999999996</v>
      </c>
      <c r="H63" s="66">
        <v>5.26</v>
      </c>
      <c r="I63" s="66">
        <v>5.04</v>
      </c>
      <c r="J63" s="66">
        <v>4.3499999999999996</v>
      </c>
      <c r="K63" s="66">
        <v>4.55</v>
      </c>
      <c r="L63" s="66">
        <v>4.42</v>
      </c>
      <c r="M63" s="66">
        <v>4.7699999999999996</v>
      </c>
      <c r="N63" s="66">
        <v>3.72</v>
      </c>
      <c r="O63" s="66">
        <v>4.34</v>
      </c>
      <c r="P63" s="66">
        <v>4.57</v>
      </c>
      <c r="Q63" s="66">
        <v>3.68</v>
      </c>
      <c r="R63" s="66">
        <v>3.99</v>
      </c>
      <c r="S63" s="64"/>
      <c r="T63" s="66">
        <v>9.3000000000000007</v>
      </c>
      <c r="U63" s="66">
        <v>8.8699999999999992</v>
      </c>
      <c r="V63" s="66">
        <v>8.0399999999999991</v>
      </c>
      <c r="W63" s="66">
        <v>7.65</v>
      </c>
      <c r="X63" s="66">
        <v>7.54</v>
      </c>
      <c r="Y63" s="66">
        <v>7.55</v>
      </c>
      <c r="Z63" s="66">
        <v>7.35</v>
      </c>
      <c r="AA63" s="66">
        <v>7.04</v>
      </c>
      <c r="AB63" s="66">
        <v>6.7</v>
      </c>
      <c r="AC63" s="66">
        <v>6.37</v>
      </c>
      <c r="AD63" s="66">
        <v>6.32</v>
      </c>
      <c r="AE63" s="66">
        <v>5.9</v>
      </c>
      <c r="AF63" s="66">
        <v>6.15</v>
      </c>
      <c r="AG63" s="66">
        <v>6.15</v>
      </c>
      <c r="AH63" s="66">
        <v>5.68</v>
      </c>
      <c r="AI63" s="66">
        <v>5.91</v>
      </c>
      <c r="AJ63" s="64"/>
      <c r="AK63" s="66">
        <v>12.5</v>
      </c>
      <c r="AL63" s="66">
        <v>11.98</v>
      </c>
      <c r="AM63" s="66">
        <v>10.95</v>
      </c>
      <c r="AN63" s="66">
        <v>10.77</v>
      </c>
      <c r="AO63" s="66">
        <v>10.58</v>
      </c>
      <c r="AP63" s="66">
        <v>10</v>
      </c>
      <c r="AQ63" s="66">
        <v>9.8000000000000007</v>
      </c>
      <c r="AR63" s="66">
        <v>9.35</v>
      </c>
      <c r="AS63" s="66">
        <v>9.33</v>
      </c>
      <c r="AT63" s="66">
        <v>8.43</v>
      </c>
      <c r="AU63" s="66">
        <v>8.31</v>
      </c>
      <c r="AV63" s="66">
        <v>7.67</v>
      </c>
      <c r="AW63" s="66">
        <v>7.94</v>
      </c>
      <c r="AX63" s="66">
        <v>7.73</v>
      </c>
      <c r="AY63" s="66">
        <v>7.58</v>
      </c>
      <c r="AZ63" s="66">
        <v>7.8</v>
      </c>
    </row>
    <row r="64" spans="1:52" ht="13">
      <c r="A64" s="53" t="s">
        <v>148</v>
      </c>
      <c r="B64" s="54" t="s">
        <v>128</v>
      </c>
      <c r="C64" s="66">
        <v>5.78</v>
      </c>
      <c r="D64" s="66">
        <v>5.38</v>
      </c>
      <c r="E64" s="66">
        <v>5.12</v>
      </c>
      <c r="F64" s="66">
        <v>4.9400000000000004</v>
      </c>
      <c r="G64" s="66">
        <v>4.5999999999999996</v>
      </c>
      <c r="H64" s="66">
        <v>5.26</v>
      </c>
      <c r="I64" s="66">
        <v>5.04</v>
      </c>
      <c r="J64" s="66">
        <v>4.3499999999999996</v>
      </c>
      <c r="K64" s="66">
        <v>4.55</v>
      </c>
      <c r="L64" s="66">
        <v>4.42</v>
      </c>
      <c r="M64" s="66">
        <v>4.7699999999999996</v>
      </c>
      <c r="N64" s="66">
        <v>3.72</v>
      </c>
      <c r="O64" s="66">
        <v>4.34</v>
      </c>
      <c r="P64" s="66">
        <v>4.57</v>
      </c>
      <c r="Q64" s="66">
        <v>3.68</v>
      </c>
      <c r="R64" s="66">
        <v>3.99</v>
      </c>
      <c r="S64" s="64"/>
      <c r="T64" s="66">
        <v>9.3000000000000007</v>
      </c>
      <c r="U64" s="66">
        <v>8.8699999999999992</v>
      </c>
      <c r="V64" s="66">
        <v>8.0399999999999991</v>
      </c>
      <c r="W64" s="66">
        <v>7.65</v>
      </c>
      <c r="X64" s="66">
        <v>7.54</v>
      </c>
      <c r="Y64" s="66">
        <v>7.55</v>
      </c>
      <c r="Z64" s="66">
        <v>7.35</v>
      </c>
      <c r="AA64" s="66">
        <v>7.04</v>
      </c>
      <c r="AB64" s="66">
        <v>6.7</v>
      </c>
      <c r="AC64" s="66">
        <v>6.37</v>
      </c>
      <c r="AD64" s="66">
        <v>6.32</v>
      </c>
      <c r="AE64" s="66">
        <v>5.9</v>
      </c>
      <c r="AF64" s="66">
        <v>6.15</v>
      </c>
      <c r="AG64" s="66">
        <v>6.15</v>
      </c>
      <c r="AH64" s="66">
        <v>5.68</v>
      </c>
      <c r="AI64" s="66">
        <v>5.91</v>
      </c>
      <c r="AJ64" s="64"/>
      <c r="AK64" s="66">
        <v>12.5</v>
      </c>
      <c r="AL64" s="66">
        <v>11.98</v>
      </c>
      <c r="AM64" s="66">
        <v>10.95</v>
      </c>
      <c r="AN64" s="66">
        <v>10.77</v>
      </c>
      <c r="AO64" s="66">
        <v>10.58</v>
      </c>
      <c r="AP64" s="66">
        <v>10</v>
      </c>
      <c r="AQ64" s="66">
        <v>9.8000000000000007</v>
      </c>
      <c r="AR64" s="66">
        <v>9.35</v>
      </c>
      <c r="AS64" s="66">
        <v>9.33</v>
      </c>
      <c r="AT64" s="66">
        <v>8.43</v>
      </c>
      <c r="AU64" s="66">
        <v>8.31</v>
      </c>
      <c r="AV64" s="66">
        <v>7.67</v>
      </c>
      <c r="AW64" s="66">
        <v>7.94</v>
      </c>
      <c r="AX64" s="66">
        <v>7.73</v>
      </c>
      <c r="AY64" s="66">
        <v>7.58</v>
      </c>
      <c r="AZ64" s="66">
        <v>7.8</v>
      </c>
    </row>
    <row r="65" spans="1:52" ht="13">
      <c r="A65" s="53" t="s">
        <v>127</v>
      </c>
      <c r="B65" s="54" t="s">
        <v>128</v>
      </c>
      <c r="C65" s="66">
        <v>5.78</v>
      </c>
      <c r="D65" s="66">
        <v>5.38</v>
      </c>
      <c r="E65" s="66">
        <v>5.12</v>
      </c>
      <c r="F65" s="66">
        <v>4.9400000000000004</v>
      </c>
      <c r="G65" s="66">
        <v>4.5999999999999996</v>
      </c>
      <c r="H65" s="66">
        <v>5.26</v>
      </c>
      <c r="I65" s="66">
        <v>5.04</v>
      </c>
      <c r="J65" s="66">
        <v>4.3499999999999996</v>
      </c>
      <c r="K65" s="66">
        <v>4.55</v>
      </c>
      <c r="L65" s="66">
        <v>4.42</v>
      </c>
      <c r="M65" s="66">
        <v>4.7699999999999996</v>
      </c>
      <c r="N65" s="66">
        <v>3.72</v>
      </c>
      <c r="O65" s="66">
        <v>4.34</v>
      </c>
      <c r="P65" s="66">
        <v>4.57</v>
      </c>
      <c r="Q65" s="66">
        <v>3.68</v>
      </c>
      <c r="R65" s="66">
        <v>3.99</v>
      </c>
      <c r="S65" s="64"/>
      <c r="T65" s="66">
        <v>9.3000000000000007</v>
      </c>
      <c r="U65" s="66">
        <v>8.8699999999999992</v>
      </c>
      <c r="V65" s="66">
        <v>8.0399999999999991</v>
      </c>
      <c r="W65" s="66">
        <v>7.65</v>
      </c>
      <c r="X65" s="66">
        <v>7.54</v>
      </c>
      <c r="Y65" s="66">
        <v>7.55</v>
      </c>
      <c r="Z65" s="66">
        <v>7.35</v>
      </c>
      <c r="AA65" s="66">
        <v>7.04</v>
      </c>
      <c r="AB65" s="66">
        <v>6.7</v>
      </c>
      <c r="AC65" s="66">
        <v>6.37</v>
      </c>
      <c r="AD65" s="66">
        <v>6.32</v>
      </c>
      <c r="AE65" s="66">
        <v>5.9</v>
      </c>
      <c r="AF65" s="66">
        <v>6.15</v>
      </c>
      <c r="AG65" s="66">
        <v>6.15</v>
      </c>
      <c r="AH65" s="66">
        <v>5.68</v>
      </c>
      <c r="AI65" s="66">
        <v>5.91</v>
      </c>
      <c r="AJ65" s="64"/>
      <c r="AK65" s="66">
        <v>12.5</v>
      </c>
      <c r="AL65" s="66">
        <v>11.98</v>
      </c>
      <c r="AM65" s="66">
        <v>10.95</v>
      </c>
      <c r="AN65" s="66">
        <v>10.77</v>
      </c>
      <c r="AO65" s="66">
        <v>10.58</v>
      </c>
      <c r="AP65" s="66">
        <v>10</v>
      </c>
      <c r="AQ65" s="66">
        <v>9.8000000000000007</v>
      </c>
      <c r="AR65" s="66">
        <v>9.35</v>
      </c>
      <c r="AS65" s="66">
        <v>9.33</v>
      </c>
      <c r="AT65" s="66">
        <v>8.43</v>
      </c>
      <c r="AU65" s="66">
        <v>8.31</v>
      </c>
      <c r="AV65" s="66">
        <v>7.67</v>
      </c>
      <c r="AW65" s="66">
        <v>7.94</v>
      </c>
      <c r="AX65" s="66">
        <v>7.73</v>
      </c>
      <c r="AY65" s="66">
        <v>7.58</v>
      </c>
      <c r="AZ65" s="66">
        <v>7.8</v>
      </c>
    </row>
    <row r="66" spans="1:52" ht="13.5" thickBot="1">
      <c r="A66" s="67" t="s">
        <v>101</v>
      </c>
      <c r="B66" s="68" t="s">
        <v>13</v>
      </c>
      <c r="C66" s="69">
        <v>7.47</v>
      </c>
      <c r="D66" s="69">
        <v>7.08</v>
      </c>
      <c r="E66" s="69">
        <v>6.29</v>
      </c>
      <c r="F66" s="69">
        <v>5.34</v>
      </c>
      <c r="G66" s="69">
        <v>6.25</v>
      </c>
      <c r="H66" s="69">
        <v>6.4</v>
      </c>
      <c r="I66" s="69">
        <v>6.15</v>
      </c>
      <c r="J66" s="69">
        <v>5.55</v>
      </c>
      <c r="K66" s="69">
        <v>5.45</v>
      </c>
      <c r="L66" s="69">
        <v>5.22</v>
      </c>
      <c r="M66" s="69">
        <v>5.49</v>
      </c>
      <c r="N66" s="69">
        <v>4.76</v>
      </c>
      <c r="O66" s="69">
        <v>5</v>
      </c>
      <c r="P66" s="69">
        <v>5.25</v>
      </c>
      <c r="Q66" s="69">
        <v>4.1900000000000004</v>
      </c>
      <c r="R66" s="69">
        <v>4.76</v>
      </c>
      <c r="S66" s="64"/>
      <c r="T66" s="69">
        <v>10.99</v>
      </c>
      <c r="U66" s="69">
        <v>10.09</v>
      </c>
      <c r="V66" s="69">
        <v>8.9700000000000006</v>
      </c>
      <c r="W66" s="69">
        <v>8.7799999999999994</v>
      </c>
      <c r="X66" s="69">
        <v>8.93</v>
      </c>
      <c r="Y66" s="69">
        <v>8.58</v>
      </c>
      <c r="Z66" s="69">
        <v>8.33</v>
      </c>
      <c r="AA66" s="69">
        <v>7.98</v>
      </c>
      <c r="AB66" s="70">
        <v>7.92</v>
      </c>
      <c r="AC66" s="69">
        <v>7.17</v>
      </c>
      <c r="AD66" s="70">
        <v>6.9</v>
      </c>
      <c r="AE66" s="69">
        <v>6.68</v>
      </c>
      <c r="AF66" s="70">
        <v>6.82</v>
      </c>
      <c r="AG66" s="69">
        <v>6.69</v>
      </c>
      <c r="AH66" s="70">
        <v>6.28</v>
      </c>
      <c r="AI66" s="69">
        <v>6.76</v>
      </c>
      <c r="AJ66" s="64"/>
      <c r="AK66" s="69">
        <v>14</v>
      </c>
      <c r="AL66" s="69">
        <v>13.2</v>
      </c>
      <c r="AM66" s="69">
        <v>12.5</v>
      </c>
      <c r="AN66" s="69">
        <v>11.97</v>
      </c>
      <c r="AO66" s="69">
        <v>11.71</v>
      </c>
      <c r="AP66" s="69">
        <v>10.89</v>
      </c>
      <c r="AQ66" s="69">
        <v>11.25</v>
      </c>
      <c r="AR66" s="69">
        <v>9.73</v>
      </c>
      <c r="AS66" s="69">
        <v>10.19</v>
      </c>
      <c r="AT66" s="69">
        <v>8.9499999999999993</v>
      </c>
      <c r="AU66" s="69">
        <v>8.9700000000000006</v>
      </c>
      <c r="AV66" s="69">
        <v>8.5</v>
      </c>
      <c r="AW66" s="69">
        <v>8.31</v>
      </c>
      <c r="AX66" s="69">
        <v>8.5399999999999991</v>
      </c>
      <c r="AY66" s="69">
        <v>8.1999999999999993</v>
      </c>
      <c r="AZ66" s="69">
        <v>8.6199999999999992</v>
      </c>
    </row>
    <row r="67" spans="1:52" ht="13.5" thickTop="1">
      <c r="A67" s="19" t="s">
        <v>149</v>
      </c>
    </row>
    <row r="68" spans="1:52" ht="13">
      <c r="A68" s="19"/>
    </row>
  </sheetData>
  <mergeCells count="5">
    <mergeCell ref="A2:A3"/>
    <mergeCell ref="B2:B3"/>
    <mergeCell ref="C2:R2"/>
    <mergeCell ref="T2:AI2"/>
    <mergeCell ref="AK2:AZ2"/>
  </mergeCells>
  <hyperlinks>
    <hyperlink ref="A1" location="Índice!A1" display="Índice" xr:uid="{75045F5C-A01E-4451-9178-89401D743FA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39BB-D9C5-4736-9D49-7F483D4ED769}">
  <dimension ref="A1:BA68"/>
  <sheetViews>
    <sheetView showGridLines="0" workbookViewId="0"/>
  </sheetViews>
  <sheetFormatPr defaultRowHeight="12.5"/>
  <cols>
    <col min="1" max="1" width="9.54296875" customWidth="1"/>
    <col min="2" max="2" width="24.7265625" bestFit="1" customWidth="1"/>
    <col min="3" max="11" width="9.1796875" customWidth="1"/>
    <col min="19" max="19" width="1.81640625" customWidth="1"/>
    <col min="20" max="27" width="9.1796875" customWidth="1"/>
    <col min="36" max="36" width="1.81640625" customWidth="1"/>
  </cols>
  <sheetData>
    <row r="1" spans="1:52" ht="13.5" thickBot="1">
      <c r="A1" s="60" t="s">
        <v>46</v>
      </c>
      <c r="B1" s="27"/>
      <c r="C1" s="72"/>
      <c r="D1" s="72"/>
      <c r="E1" s="72"/>
      <c r="F1" s="72"/>
      <c r="G1" s="72"/>
      <c r="H1" s="72"/>
      <c r="I1" s="72"/>
      <c r="J1" s="72"/>
      <c r="K1" s="72"/>
      <c r="L1" s="72"/>
      <c r="M1" s="72"/>
      <c r="N1" s="72"/>
      <c r="O1" s="72"/>
      <c r="P1" s="72"/>
      <c r="Q1" s="72"/>
      <c r="R1" s="27"/>
      <c r="S1" s="72"/>
      <c r="T1" s="72"/>
      <c r="U1" s="72"/>
      <c r="V1" s="72"/>
      <c r="W1" s="72"/>
      <c r="X1" s="72"/>
      <c r="Y1" s="72"/>
      <c r="Z1" s="72"/>
      <c r="AA1" s="72"/>
      <c r="AB1" s="72"/>
      <c r="AC1" s="72"/>
      <c r="AD1" s="72"/>
      <c r="AE1" s="72"/>
      <c r="AF1" s="72"/>
      <c r="AG1" s="72"/>
      <c r="AH1" s="27"/>
      <c r="AI1" s="72"/>
      <c r="AJ1" s="72"/>
      <c r="AK1" s="72"/>
      <c r="AL1" s="72"/>
      <c r="AM1" s="72"/>
      <c r="AN1" s="72"/>
      <c r="AO1" s="72"/>
      <c r="AP1" s="72"/>
      <c r="AQ1" s="27"/>
      <c r="AR1" s="27"/>
      <c r="AS1" s="72"/>
      <c r="AT1" s="72"/>
      <c r="AU1" s="72"/>
      <c r="AV1" s="72"/>
      <c r="AW1" s="72"/>
    </row>
    <row r="2" spans="1:52" ht="33" customHeight="1" thickBot="1">
      <c r="A2" s="170" t="s">
        <v>807</v>
      </c>
      <c r="B2" s="172" t="s">
        <v>77</v>
      </c>
      <c r="C2" s="174" t="s">
        <v>129</v>
      </c>
      <c r="D2" s="175"/>
      <c r="E2" s="175"/>
      <c r="F2" s="175"/>
      <c r="G2" s="175"/>
      <c r="H2" s="175"/>
      <c r="I2" s="175"/>
      <c r="J2" s="175"/>
      <c r="K2" s="175"/>
      <c r="L2" s="175"/>
      <c r="M2" s="175"/>
      <c r="N2" s="175"/>
      <c r="O2" s="175"/>
      <c r="P2" s="175"/>
      <c r="Q2" s="175"/>
      <c r="R2" s="175"/>
      <c r="S2" s="63"/>
      <c r="T2" s="176" t="s">
        <v>130</v>
      </c>
      <c r="U2" s="177"/>
      <c r="V2" s="177"/>
      <c r="W2" s="177"/>
      <c r="X2" s="177"/>
      <c r="Y2" s="177"/>
      <c r="Z2" s="177"/>
      <c r="AA2" s="177"/>
      <c r="AB2" s="177"/>
      <c r="AC2" s="177"/>
      <c r="AD2" s="177"/>
      <c r="AE2" s="177"/>
      <c r="AF2" s="177"/>
      <c r="AG2" s="177"/>
      <c r="AH2" s="177"/>
      <c r="AI2" s="177"/>
      <c r="AJ2" s="63"/>
      <c r="AK2" s="176" t="s">
        <v>131</v>
      </c>
      <c r="AL2" s="177"/>
      <c r="AM2" s="177"/>
      <c r="AN2" s="177"/>
      <c r="AO2" s="177"/>
      <c r="AP2" s="177"/>
      <c r="AQ2" s="177"/>
      <c r="AR2" s="177"/>
      <c r="AS2" s="177"/>
      <c r="AT2" s="177"/>
      <c r="AU2" s="177"/>
      <c r="AV2" s="177"/>
      <c r="AW2" s="177"/>
      <c r="AX2" s="177"/>
      <c r="AY2" s="177"/>
      <c r="AZ2" s="177"/>
    </row>
    <row r="3" spans="1:52"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110</v>
      </c>
    </row>
    <row r="4" spans="1:52" ht="13.5" thickBot="1">
      <c r="A4" s="50" t="s">
        <v>3</v>
      </c>
      <c r="B4" s="51" t="s">
        <v>74</v>
      </c>
      <c r="C4" s="87">
        <v>23637</v>
      </c>
      <c r="D4" s="87">
        <v>24921</v>
      </c>
      <c r="E4" s="87">
        <v>20750</v>
      </c>
      <c r="F4" s="87">
        <v>25245</v>
      </c>
      <c r="G4" s="87">
        <v>22628</v>
      </c>
      <c r="H4" s="87">
        <v>24212</v>
      </c>
      <c r="I4" s="87">
        <v>21005</v>
      </c>
      <c r="J4" s="87">
        <v>24727</v>
      </c>
      <c r="K4" s="87">
        <v>23394</v>
      </c>
      <c r="L4" s="87">
        <v>23428</v>
      </c>
      <c r="M4" s="87">
        <v>20568</v>
      </c>
      <c r="N4" s="87">
        <v>19977</v>
      </c>
      <c r="O4" s="87">
        <v>22029</v>
      </c>
      <c r="P4" s="87">
        <v>23285</v>
      </c>
      <c r="Q4" s="87">
        <v>13772</v>
      </c>
      <c r="R4" s="87">
        <v>20830</v>
      </c>
      <c r="S4" s="62"/>
      <c r="T4" s="78">
        <v>4.5</v>
      </c>
      <c r="U4" s="78">
        <v>2.9</v>
      </c>
      <c r="V4" s="78">
        <v>-1.2</v>
      </c>
      <c r="W4" s="78">
        <v>2.1</v>
      </c>
      <c r="X4" s="78">
        <v>-3.3</v>
      </c>
      <c r="Y4" s="78">
        <v>3.3</v>
      </c>
      <c r="Z4" s="78">
        <v>2.1</v>
      </c>
      <c r="AA4" s="78">
        <v>23.8</v>
      </c>
      <c r="AB4" s="78">
        <v>6.2</v>
      </c>
      <c r="AC4" s="78">
        <v>0.6</v>
      </c>
      <c r="AD4" s="78">
        <v>49.3</v>
      </c>
      <c r="AE4" s="78">
        <v>-4.0999999999999996</v>
      </c>
      <c r="AF4" s="83">
        <v>18.899999999999999</v>
      </c>
      <c r="AG4" s="162">
        <v>10.199999999999999</v>
      </c>
      <c r="AH4" s="83">
        <v>4.8</v>
      </c>
      <c r="AI4" s="162">
        <v>4.2</v>
      </c>
      <c r="AJ4" s="62"/>
      <c r="AK4" s="78">
        <v>-5.2</v>
      </c>
      <c r="AL4" s="78">
        <v>20.100000000000001</v>
      </c>
      <c r="AM4" s="78">
        <v>-17.8</v>
      </c>
      <c r="AN4" s="78">
        <v>11.6</v>
      </c>
      <c r="AO4" s="78">
        <v>-6.5</v>
      </c>
      <c r="AP4" s="78">
        <v>15.3</v>
      </c>
      <c r="AQ4" s="78">
        <v>-15.1</v>
      </c>
      <c r="AR4" s="78">
        <v>5.7</v>
      </c>
      <c r="AS4" s="78">
        <v>-0.1</v>
      </c>
      <c r="AT4" s="78">
        <v>13.9</v>
      </c>
      <c r="AU4" s="78">
        <v>3</v>
      </c>
      <c r="AV4" s="78">
        <v>-9.3000000000000007</v>
      </c>
      <c r="AW4" s="78">
        <v>-5.4</v>
      </c>
      <c r="AX4" s="78">
        <v>69.099999999999994</v>
      </c>
      <c r="AY4" s="78">
        <v>-33.9</v>
      </c>
      <c r="AZ4" s="78">
        <v>12.4</v>
      </c>
    </row>
    <row r="5" spans="1:52" ht="13.5" thickBot="1">
      <c r="A5" s="53" t="s">
        <v>135</v>
      </c>
      <c r="B5" s="54" t="s">
        <v>136</v>
      </c>
      <c r="C5" s="88">
        <v>23004</v>
      </c>
      <c r="D5" s="88">
        <v>24203</v>
      </c>
      <c r="E5" s="88">
        <v>20192</v>
      </c>
      <c r="F5" s="88">
        <v>24531</v>
      </c>
      <c r="G5" s="88">
        <v>21965</v>
      </c>
      <c r="H5" s="88">
        <v>23484</v>
      </c>
      <c r="I5" s="88">
        <v>20461</v>
      </c>
      <c r="J5" s="88">
        <v>24021</v>
      </c>
      <c r="K5" s="88">
        <v>22795</v>
      </c>
      <c r="L5" s="88">
        <v>22674</v>
      </c>
      <c r="M5" s="88">
        <v>19952</v>
      </c>
      <c r="N5" s="88">
        <v>19365</v>
      </c>
      <c r="O5" s="88">
        <v>21327</v>
      </c>
      <c r="P5" s="88">
        <v>22437</v>
      </c>
      <c r="Q5" s="88">
        <v>13308</v>
      </c>
      <c r="R5" s="88">
        <v>20219</v>
      </c>
      <c r="S5" s="62"/>
      <c r="T5" s="79">
        <v>4.7</v>
      </c>
      <c r="U5" s="79">
        <v>3.1</v>
      </c>
      <c r="V5" s="79">
        <v>-1.3</v>
      </c>
      <c r="W5" s="79">
        <v>2.1</v>
      </c>
      <c r="X5" s="79">
        <v>-3.6</v>
      </c>
      <c r="Y5" s="79">
        <v>3.6</v>
      </c>
      <c r="Z5" s="79">
        <v>2.6</v>
      </c>
      <c r="AA5" s="79">
        <v>24</v>
      </c>
      <c r="AB5" s="79">
        <v>6.9</v>
      </c>
      <c r="AC5" s="79">
        <v>1.1000000000000001</v>
      </c>
      <c r="AD5" s="79">
        <v>49.9</v>
      </c>
      <c r="AE5" s="79">
        <v>-4.2</v>
      </c>
      <c r="AF5" s="83">
        <v>18.5</v>
      </c>
      <c r="AG5" s="162">
        <v>9.9</v>
      </c>
      <c r="AH5" s="83">
        <v>4.0999999999999996</v>
      </c>
      <c r="AI5" s="162">
        <v>4.2</v>
      </c>
      <c r="AJ5" s="62"/>
      <c r="AK5" s="79">
        <v>-5</v>
      </c>
      <c r="AL5" s="79">
        <v>19.899999999999999</v>
      </c>
      <c r="AM5" s="79">
        <v>-17.7</v>
      </c>
      <c r="AN5" s="79">
        <v>11.7</v>
      </c>
      <c r="AO5" s="79">
        <v>-6.5</v>
      </c>
      <c r="AP5" s="79">
        <v>14.8</v>
      </c>
      <c r="AQ5" s="79">
        <v>-14.8</v>
      </c>
      <c r="AR5" s="79">
        <v>5.4</v>
      </c>
      <c r="AS5" s="79">
        <v>0.5</v>
      </c>
      <c r="AT5" s="79">
        <v>13.6</v>
      </c>
      <c r="AU5" s="79">
        <v>3</v>
      </c>
      <c r="AV5" s="79">
        <v>-9.1999999999999993</v>
      </c>
      <c r="AW5" s="79">
        <v>-4.9000000000000004</v>
      </c>
      <c r="AX5" s="79">
        <v>68.599999999999994</v>
      </c>
      <c r="AY5" s="79">
        <v>-34.200000000000003</v>
      </c>
      <c r="AZ5" s="84">
        <v>12.3</v>
      </c>
    </row>
    <row r="6" spans="1:52" ht="13.5" thickBot="1">
      <c r="A6" s="53" t="s">
        <v>137</v>
      </c>
      <c r="B6" s="54" t="s">
        <v>138</v>
      </c>
      <c r="C6" s="88">
        <v>7264</v>
      </c>
      <c r="D6" s="88">
        <v>8038</v>
      </c>
      <c r="E6" s="88">
        <v>6524</v>
      </c>
      <c r="F6" s="88">
        <v>8128</v>
      </c>
      <c r="G6" s="88">
        <v>6926</v>
      </c>
      <c r="H6" s="88">
        <v>7746</v>
      </c>
      <c r="I6" s="88">
        <v>6467</v>
      </c>
      <c r="J6" s="88">
        <v>7673</v>
      </c>
      <c r="K6" s="88">
        <v>7379</v>
      </c>
      <c r="L6" s="88">
        <v>7449</v>
      </c>
      <c r="M6" s="88">
        <v>6286</v>
      </c>
      <c r="N6" s="88">
        <v>6137</v>
      </c>
      <c r="O6" s="88">
        <v>6654</v>
      </c>
      <c r="P6" s="88">
        <v>7250</v>
      </c>
      <c r="Q6" s="88">
        <v>4302</v>
      </c>
      <c r="R6" s="88">
        <v>6273</v>
      </c>
      <c r="S6" s="62"/>
      <c r="T6" s="79">
        <v>4.9000000000000004</v>
      </c>
      <c r="U6" s="79">
        <v>3.8</v>
      </c>
      <c r="V6" s="79">
        <v>0.9</v>
      </c>
      <c r="W6" s="79">
        <v>5.9</v>
      </c>
      <c r="X6" s="79">
        <v>-6.1</v>
      </c>
      <c r="Y6" s="79">
        <v>4</v>
      </c>
      <c r="Z6" s="79">
        <v>2.9</v>
      </c>
      <c r="AA6" s="79">
        <v>25</v>
      </c>
      <c r="AB6" s="79">
        <v>10.9</v>
      </c>
      <c r="AC6" s="79">
        <v>2.7</v>
      </c>
      <c r="AD6" s="79">
        <v>46.1</v>
      </c>
      <c r="AE6" s="79">
        <v>-2.2000000000000002</v>
      </c>
      <c r="AF6" s="84">
        <v>19.8</v>
      </c>
      <c r="AG6" s="84">
        <v>10</v>
      </c>
      <c r="AH6" s="84">
        <v>10.9</v>
      </c>
      <c r="AI6" s="84">
        <v>3.2</v>
      </c>
      <c r="AJ6" s="62"/>
      <c r="AK6" s="79">
        <v>-9.6</v>
      </c>
      <c r="AL6" s="79">
        <v>23.2</v>
      </c>
      <c r="AM6" s="79">
        <v>-19.7</v>
      </c>
      <c r="AN6" s="79">
        <v>17.399999999999999</v>
      </c>
      <c r="AO6" s="79">
        <v>-10.6</v>
      </c>
      <c r="AP6" s="79">
        <v>19.8</v>
      </c>
      <c r="AQ6" s="79">
        <v>-15.7</v>
      </c>
      <c r="AR6" s="79">
        <v>4</v>
      </c>
      <c r="AS6" s="79">
        <v>-0.9</v>
      </c>
      <c r="AT6" s="79">
        <v>18.5</v>
      </c>
      <c r="AU6" s="79">
        <v>2.4</v>
      </c>
      <c r="AV6" s="79">
        <v>-7.8</v>
      </c>
      <c r="AW6" s="79">
        <v>-8.1999999999999993</v>
      </c>
      <c r="AX6" s="79">
        <v>68.5</v>
      </c>
      <c r="AY6" s="79">
        <v>-31.4</v>
      </c>
      <c r="AZ6" s="84">
        <v>12.9</v>
      </c>
    </row>
    <row r="7" spans="1:52" ht="13.5" thickBot="1">
      <c r="A7" s="53" t="s">
        <v>28</v>
      </c>
      <c r="B7" s="54" t="s">
        <v>62</v>
      </c>
      <c r="C7" s="88">
        <v>582</v>
      </c>
      <c r="D7" s="88">
        <v>516</v>
      </c>
      <c r="E7" s="88">
        <v>496</v>
      </c>
      <c r="F7" s="88">
        <v>596</v>
      </c>
      <c r="G7" s="88">
        <v>577</v>
      </c>
      <c r="H7" s="88">
        <v>540</v>
      </c>
      <c r="I7" s="88">
        <v>503</v>
      </c>
      <c r="J7" s="88">
        <v>544</v>
      </c>
      <c r="K7" s="88">
        <v>530</v>
      </c>
      <c r="L7" s="88">
        <v>483</v>
      </c>
      <c r="M7" s="88">
        <v>438</v>
      </c>
      <c r="N7" s="88">
        <v>424</v>
      </c>
      <c r="O7" s="88">
        <v>496</v>
      </c>
      <c r="P7" s="88">
        <v>508</v>
      </c>
      <c r="Q7" s="88">
        <v>298</v>
      </c>
      <c r="R7" s="88">
        <v>465</v>
      </c>
      <c r="S7" s="62"/>
      <c r="T7" s="79">
        <v>0.9</v>
      </c>
      <c r="U7" s="79">
        <v>-4.4000000000000004</v>
      </c>
      <c r="V7" s="79">
        <v>-1.4</v>
      </c>
      <c r="W7" s="79">
        <v>9.6</v>
      </c>
      <c r="X7" s="79">
        <v>8.9</v>
      </c>
      <c r="Y7" s="79">
        <v>11.8</v>
      </c>
      <c r="Z7" s="79">
        <v>14.8</v>
      </c>
      <c r="AA7" s="79">
        <v>28.3</v>
      </c>
      <c r="AB7" s="79">
        <v>6.9</v>
      </c>
      <c r="AC7" s="79">
        <v>-4.9000000000000004</v>
      </c>
      <c r="AD7" s="79">
        <v>47</v>
      </c>
      <c r="AE7" s="79">
        <v>-8.8000000000000007</v>
      </c>
      <c r="AF7" s="84">
        <v>10</v>
      </c>
      <c r="AG7" s="84">
        <v>17.100000000000001</v>
      </c>
      <c r="AH7" s="84">
        <v>1</v>
      </c>
      <c r="AI7" s="84">
        <v>-1.1000000000000001</v>
      </c>
      <c r="AJ7" s="62"/>
      <c r="AK7" s="79">
        <v>12.8</v>
      </c>
      <c r="AL7" s="79">
        <v>4</v>
      </c>
      <c r="AM7" s="79">
        <v>-16.8</v>
      </c>
      <c r="AN7" s="79">
        <v>3.3</v>
      </c>
      <c r="AO7" s="79">
        <v>6.9</v>
      </c>
      <c r="AP7" s="79">
        <v>7.4</v>
      </c>
      <c r="AQ7" s="79">
        <v>-7.5</v>
      </c>
      <c r="AR7" s="79">
        <v>2.6</v>
      </c>
      <c r="AS7" s="79">
        <v>9.6999999999999993</v>
      </c>
      <c r="AT7" s="79">
        <v>10.3</v>
      </c>
      <c r="AU7" s="79">
        <v>3.3</v>
      </c>
      <c r="AV7" s="79">
        <v>-14.5</v>
      </c>
      <c r="AW7" s="79">
        <v>-2.4</v>
      </c>
      <c r="AX7" s="79">
        <v>70.5</v>
      </c>
      <c r="AY7" s="79">
        <v>-35.9</v>
      </c>
      <c r="AZ7" s="84">
        <v>3.1</v>
      </c>
    </row>
    <row r="8" spans="1:52" ht="13.5" thickBot="1">
      <c r="A8" s="53" t="s">
        <v>29</v>
      </c>
      <c r="B8" s="54" t="s">
        <v>36</v>
      </c>
      <c r="C8" s="88">
        <v>966</v>
      </c>
      <c r="D8" s="88">
        <v>1066</v>
      </c>
      <c r="E8" s="88">
        <v>782</v>
      </c>
      <c r="F8" s="88">
        <v>1022</v>
      </c>
      <c r="G8" s="88">
        <v>848</v>
      </c>
      <c r="H8" s="88">
        <v>1029</v>
      </c>
      <c r="I8" s="88">
        <v>782</v>
      </c>
      <c r="J8" s="88">
        <v>924</v>
      </c>
      <c r="K8" s="88">
        <v>948</v>
      </c>
      <c r="L8" s="88">
        <v>909</v>
      </c>
      <c r="M8" s="88">
        <v>766</v>
      </c>
      <c r="N8" s="88">
        <v>757</v>
      </c>
      <c r="O8" s="88">
        <v>808</v>
      </c>
      <c r="P8" s="88">
        <v>947</v>
      </c>
      <c r="Q8" s="88">
        <v>526</v>
      </c>
      <c r="R8" s="88">
        <v>743</v>
      </c>
      <c r="S8" s="62"/>
      <c r="T8" s="79">
        <v>13.9</v>
      </c>
      <c r="U8" s="79">
        <v>3.6</v>
      </c>
      <c r="V8" s="79">
        <v>0</v>
      </c>
      <c r="W8" s="79">
        <v>10.6</v>
      </c>
      <c r="X8" s="79">
        <v>-10.5</v>
      </c>
      <c r="Y8" s="79">
        <v>13.2</v>
      </c>
      <c r="Z8" s="79">
        <v>2.1</v>
      </c>
      <c r="AA8" s="79">
        <v>22.1</v>
      </c>
      <c r="AB8" s="79">
        <v>17.3</v>
      </c>
      <c r="AC8" s="79">
        <v>-4</v>
      </c>
      <c r="AD8" s="79">
        <v>45.6</v>
      </c>
      <c r="AE8" s="79">
        <v>1.9</v>
      </c>
      <c r="AF8" s="84">
        <v>17.3</v>
      </c>
      <c r="AG8" s="84">
        <v>11.9</v>
      </c>
      <c r="AH8" s="84">
        <v>20.6</v>
      </c>
      <c r="AI8" s="84">
        <v>6.9</v>
      </c>
      <c r="AJ8" s="62"/>
      <c r="AK8" s="79">
        <v>-9.4</v>
      </c>
      <c r="AL8" s="79">
        <v>36.299999999999997</v>
      </c>
      <c r="AM8" s="79">
        <v>-23.5</v>
      </c>
      <c r="AN8" s="79">
        <v>20.5</v>
      </c>
      <c r="AO8" s="79">
        <v>-17.600000000000001</v>
      </c>
      <c r="AP8" s="79">
        <v>31.6</v>
      </c>
      <c r="AQ8" s="79">
        <v>-15.4</v>
      </c>
      <c r="AR8" s="79">
        <v>-2.5</v>
      </c>
      <c r="AS8" s="79">
        <v>4.3</v>
      </c>
      <c r="AT8" s="79">
        <v>18.7</v>
      </c>
      <c r="AU8" s="79">
        <v>1.2</v>
      </c>
      <c r="AV8" s="79">
        <v>-6.3</v>
      </c>
      <c r="AW8" s="79">
        <v>-14.7</v>
      </c>
      <c r="AX8" s="79">
        <v>80</v>
      </c>
      <c r="AY8" s="79">
        <v>-29.2</v>
      </c>
      <c r="AZ8" s="84">
        <v>7.8</v>
      </c>
    </row>
    <row r="9" spans="1:52" ht="13.5" thickBot="1">
      <c r="A9" s="53" t="s">
        <v>78</v>
      </c>
      <c r="B9" s="54" t="s">
        <v>4</v>
      </c>
      <c r="C9" s="88">
        <v>165</v>
      </c>
      <c r="D9" s="88">
        <v>195</v>
      </c>
      <c r="E9" s="88">
        <v>163</v>
      </c>
      <c r="F9" s="88">
        <v>212</v>
      </c>
      <c r="G9" s="88">
        <v>131</v>
      </c>
      <c r="H9" s="88">
        <v>164</v>
      </c>
      <c r="I9" s="88">
        <v>163</v>
      </c>
      <c r="J9" s="88">
        <v>153</v>
      </c>
      <c r="K9" s="88">
        <v>140</v>
      </c>
      <c r="L9" s="88">
        <v>149</v>
      </c>
      <c r="M9" s="88">
        <v>147</v>
      </c>
      <c r="N9" s="88">
        <v>128</v>
      </c>
      <c r="O9" s="88">
        <v>126</v>
      </c>
      <c r="P9" s="88">
        <v>148</v>
      </c>
      <c r="Q9" s="88">
        <v>104</v>
      </c>
      <c r="R9" s="88">
        <v>112</v>
      </c>
      <c r="S9" s="62"/>
      <c r="T9" s="79">
        <v>26</v>
      </c>
      <c r="U9" s="79">
        <v>18.899999999999999</v>
      </c>
      <c r="V9" s="79">
        <v>0</v>
      </c>
      <c r="W9" s="79">
        <v>38.6</v>
      </c>
      <c r="X9" s="79">
        <v>-6.4</v>
      </c>
      <c r="Y9" s="79">
        <v>10.1</v>
      </c>
      <c r="Z9" s="79">
        <v>10.9</v>
      </c>
      <c r="AA9" s="79">
        <v>19.5</v>
      </c>
      <c r="AB9" s="79">
        <v>11.1</v>
      </c>
      <c r="AC9" s="79">
        <v>0.7</v>
      </c>
      <c r="AD9" s="79">
        <v>41.3</v>
      </c>
      <c r="AE9" s="79">
        <v>14.3</v>
      </c>
      <c r="AF9" s="84">
        <v>14.5</v>
      </c>
      <c r="AG9" s="84">
        <v>-2</v>
      </c>
      <c r="AH9" s="84">
        <v>15.6</v>
      </c>
      <c r="AI9" s="84">
        <v>-5.9</v>
      </c>
      <c r="AJ9" s="62"/>
      <c r="AK9" s="79">
        <v>-15.4</v>
      </c>
      <c r="AL9" s="79">
        <v>19.600000000000001</v>
      </c>
      <c r="AM9" s="79">
        <v>-23.1</v>
      </c>
      <c r="AN9" s="79">
        <v>61.8</v>
      </c>
      <c r="AO9" s="79">
        <v>-20.100000000000001</v>
      </c>
      <c r="AP9" s="79">
        <v>0.6</v>
      </c>
      <c r="AQ9" s="79">
        <v>6.5</v>
      </c>
      <c r="AR9" s="79">
        <v>9.3000000000000007</v>
      </c>
      <c r="AS9" s="79">
        <v>-6</v>
      </c>
      <c r="AT9" s="79">
        <v>1.4</v>
      </c>
      <c r="AU9" s="79">
        <v>14.8</v>
      </c>
      <c r="AV9" s="79">
        <v>1.6</v>
      </c>
      <c r="AW9" s="79">
        <v>-14.9</v>
      </c>
      <c r="AX9" s="79">
        <v>42.3</v>
      </c>
      <c r="AY9" s="79">
        <v>-7.1</v>
      </c>
      <c r="AZ9" s="84">
        <v>1.8</v>
      </c>
    </row>
    <row r="10" spans="1:52" ht="13.5" thickBot="1">
      <c r="A10" s="53" t="s">
        <v>79</v>
      </c>
      <c r="B10" s="54" t="s">
        <v>11</v>
      </c>
      <c r="C10" s="88">
        <v>588</v>
      </c>
      <c r="D10" s="88">
        <v>693</v>
      </c>
      <c r="E10" s="88">
        <v>484</v>
      </c>
      <c r="F10" s="88">
        <v>600</v>
      </c>
      <c r="G10" s="88">
        <v>565</v>
      </c>
      <c r="H10" s="88">
        <v>693</v>
      </c>
      <c r="I10" s="88">
        <v>491</v>
      </c>
      <c r="J10" s="88">
        <v>614</v>
      </c>
      <c r="K10" s="88">
        <v>688</v>
      </c>
      <c r="L10" s="88">
        <v>648</v>
      </c>
      <c r="M10" s="88">
        <v>491</v>
      </c>
      <c r="N10" s="88">
        <v>508</v>
      </c>
      <c r="O10" s="88">
        <v>553</v>
      </c>
      <c r="P10" s="88">
        <v>669</v>
      </c>
      <c r="Q10" s="88">
        <v>318</v>
      </c>
      <c r="R10" s="88">
        <v>495</v>
      </c>
      <c r="S10" s="62"/>
      <c r="T10" s="79">
        <v>4.0999999999999996</v>
      </c>
      <c r="U10" s="79">
        <v>0</v>
      </c>
      <c r="V10" s="79">
        <v>-1.4</v>
      </c>
      <c r="W10" s="79">
        <v>-2.2999999999999998</v>
      </c>
      <c r="X10" s="79">
        <v>-17.899999999999999</v>
      </c>
      <c r="Y10" s="79">
        <v>6.9</v>
      </c>
      <c r="Z10" s="79">
        <v>0</v>
      </c>
      <c r="AA10" s="79">
        <v>20.9</v>
      </c>
      <c r="AB10" s="79">
        <v>24.4</v>
      </c>
      <c r="AC10" s="79">
        <v>-3.1</v>
      </c>
      <c r="AD10" s="79">
        <v>54.4</v>
      </c>
      <c r="AE10" s="79">
        <v>2.6</v>
      </c>
      <c r="AF10" s="84">
        <v>19.7</v>
      </c>
      <c r="AG10" s="84">
        <v>14</v>
      </c>
      <c r="AH10" s="84">
        <v>14.4</v>
      </c>
      <c r="AI10" s="84">
        <v>5.8</v>
      </c>
      <c r="AJ10" s="62"/>
      <c r="AK10" s="79">
        <v>-15.2</v>
      </c>
      <c r="AL10" s="79">
        <v>43.2</v>
      </c>
      <c r="AM10" s="79">
        <v>-19.3</v>
      </c>
      <c r="AN10" s="79">
        <v>6.2</v>
      </c>
      <c r="AO10" s="79">
        <v>-18.5</v>
      </c>
      <c r="AP10" s="79">
        <v>41.1</v>
      </c>
      <c r="AQ10" s="79">
        <v>-20</v>
      </c>
      <c r="AR10" s="79">
        <v>-10.8</v>
      </c>
      <c r="AS10" s="79">
        <v>6.2</v>
      </c>
      <c r="AT10" s="79">
        <v>32</v>
      </c>
      <c r="AU10" s="79">
        <v>-3.3</v>
      </c>
      <c r="AV10" s="79">
        <v>-8.1</v>
      </c>
      <c r="AW10" s="79">
        <v>-17.3</v>
      </c>
      <c r="AX10" s="79">
        <v>110.4</v>
      </c>
      <c r="AY10" s="79">
        <v>-35.799999999999997</v>
      </c>
      <c r="AZ10" s="84">
        <v>7.1</v>
      </c>
    </row>
    <row r="11" spans="1:52" ht="13.5" thickBot="1">
      <c r="A11" s="53" t="s">
        <v>47</v>
      </c>
      <c r="B11" s="54" t="s">
        <v>37</v>
      </c>
      <c r="C11" s="88">
        <v>644</v>
      </c>
      <c r="D11" s="88">
        <v>646</v>
      </c>
      <c r="E11" s="88">
        <v>609</v>
      </c>
      <c r="F11" s="88">
        <v>719</v>
      </c>
      <c r="G11" s="88">
        <v>612</v>
      </c>
      <c r="H11" s="88">
        <v>649</v>
      </c>
      <c r="I11" s="88">
        <v>573</v>
      </c>
      <c r="J11" s="88">
        <v>719</v>
      </c>
      <c r="K11" s="88">
        <v>570</v>
      </c>
      <c r="L11" s="88">
        <v>588</v>
      </c>
      <c r="M11" s="88">
        <v>558</v>
      </c>
      <c r="N11" s="88">
        <v>555</v>
      </c>
      <c r="O11" s="88">
        <v>528</v>
      </c>
      <c r="P11" s="88">
        <v>543</v>
      </c>
      <c r="Q11" s="88">
        <v>393</v>
      </c>
      <c r="R11" s="88">
        <v>528</v>
      </c>
      <c r="S11" s="62"/>
      <c r="T11" s="79">
        <v>5.2</v>
      </c>
      <c r="U11" s="79">
        <v>-0.5</v>
      </c>
      <c r="V11" s="79">
        <v>6.3</v>
      </c>
      <c r="W11" s="79">
        <v>0</v>
      </c>
      <c r="X11" s="79">
        <v>7.4</v>
      </c>
      <c r="Y11" s="79">
        <v>10.4</v>
      </c>
      <c r="Z11" s="79">
        <v>2.7</v>
      </c>
      <c r="AA11" s="79">
        <v>29.5</v>
      </c>
      <c r="AB11" s="79">
        <v>8</v>
      </c>
      <c r="AC11" s="79">
        <v>8.3000000000000007</v>
      </c>
      <c r="AD11" s="79">
        <v>42</v>
      </c>
      <c r="AE11" s="79">
        <v>5.0999999999999996</v>
      </c>
      <c r="AF11" s="84">
        <v>21.1</v>
      </c>
      <c r="AG11" s="84">
        <v>4.2</v>
      </c>
      <c r="AH11" s="84">
        <v>11.3</v>
      </c>
      <c r="AI11" s="84">
        <v>3.9</v>
      </c>
      <c r="AJ11" s="62"/>
      <c r="AK11" s="79">
        <v>-0.3</v>
      </c>
      <c r="AL11" s="79">
        <v>6.1</v>
      </c>
      <c r="AM11" s="79">
        <v>-15.3</v>
      </c>
      <c r="AN11" s="79">
        <v>17.5</v>
      </c>
      <c r="AO11" s="79">
        <v>-5.7</v>
      </c>
      <c r="AP11" s="79">
        <v>13.3</v>
      </c>
      <c r="AQ11" s="79">
        <v>-20.3</v>
      </c>
      <c r="AR11" s="79">
        <v>26.1</v>
      </c>
      <c r="AS11" s="79">
        <v>-3.1</v>
      </c>
      <c r="AT11" s="79">
        <v>5.4</v>
      </c>
      <c r="AU11" s="79">
        <v>0.5</v>
      </c>
      <c r="AV11" s="79">
        <v>5.0999999999999996</v>
      </c>
      <c r="AW11" s="79">
        <v>-2.8</v>
      </c>
      <c r="AX11" s="79">
        <v>38.200000000000003</v>
      </c>
      <c r="AY11" s="79">
        <v>-25.6</v>
      </c>
      <c r="AZ11" s="84">
        <v>21.1</v>
      </c>
    </row>
    <row r="12" spans="1:52" ht="13.5" thickBot="1">
      <c r="A12" s="53" t="s">
        <v>80</v>
      </c>
      <c r="B12" s="54" t="s">
        <v>5</v>
      </c>
      <c r="C12" s="88">
        <v>319</v>
      </c>
      <c r="D12" s="88">
        <v>300</v>
      </c>
      <c r="E12" s="88">
        <v>289</v>
      </c>
      <c r="F12" s="88">
        <v>359</v>
      </c>
      <c r="G12" s="88">
        <v>292</v>
      </c>
      <c r="H12" s="88">
        <v>293</v>
      </c>
      <c r="I12" s="88">
        <v>256</v>
      </c>
      <c r="J12" s="88">
        <v>335</v>
      </c>
      <c r="K12" s="88">
        <v>279</v>
      </c>
      <c r="L12" s="88">
        <v>268</v>
      </c>
      <c r="M12" s="88">
        <v>257</v>
      </c>
      <c r="N12" s="88">
        <v>243</v>
      </c>
      <c r="O12" s="88">
        <v>270</v>
      </c>
      <c r="P12" s="88">
        <v>265</v>
      </c>
      <c r="Q12" s="88">
        <v>195</v>
      </c>
      <c r="R12" s="88">
        <v>248</v>
      </c>
      <c r="S12" s="62"/>
      <c r="T12" s="79">
        <v>9.1999999999999993</v>
      </c>
      <c r="U12" s="79">
        <v>2.4</v>
      </c>
      <c r="V12" s="79">
        <v>12.9</v>
      </c>
      <c r="W12" s="79">
        <v>7.2</v>
      </c>
      <c r="X12" s="79">
        <v>4.7</v>
      </c>
      <c r="Y12" s="79">
        <v>9.3000000000000007</v>
      </c>
      <c r="Z12" s="79">
        <v>-0.4</v>
      </c>
      <c r="AA12" s="79">
        <v>37.9</v>
      </c>
      <c r="AB12" s="79">
        <v>3.3</v>
      </c>
      <c r="AC12" s="79">
        <v>1.1000000000000001</v>
      </c>
      <c r="AD12" s="79">
        <v>31.8</v>
      </c>
      <c r="AE12" s="79">
        <v>-2</v>
      </c>
      <c r="AF12" s="84">
        <v>31.1</v>
      </c>
      <c r="AG12" s="84">
        <v>4.3</v>
      </c>
      <c r="AH12" s="84">
        <v>12.7</v>
      </c>
      <c r="AI12" s="84">
        <v>1.2</v>
      </c>
      <c r="AJ12" s="62"/>
      <c r="AK12" s="79">
        <v>6.3</v>
      </c>
      <c r="AL12" s="79">
        <v>3.8</v>
      </c>
      <c r="AM12" s="79">
        <v>-19.5</v>
      </c>
      <c r="AN12" s="79">
        <v>22.9</v>
      </c>
      <c r="AO12" s="79">
        <v>-0.3</v>
      </c>
      <c r="AP12" s="79">
        <v>14.5</v>
      </c>
      <c r="AQ12" s="79">
        <v>-23.6</v>
      </c>
      <c r="AR12" s="79">
        <v>20.100000000000001</v>
      </c>
      <c r="AS12" s="79">
        <v>4.0999999999999996</v>
      </c>
      <c r="AT12" s="79">
        <v>4.3</v>
      </c>
      <c r="AU12" s="79">
        <v>5.8</v>
      </c>
      <c r="AV12" s="79">
        <v>-10</v>
      </c>
      <c r="AW12" s="79">
        <v>1.9</v>
      </c>
      <c r="AX12" s="79">
        <v>35.9</v>
      </c>
      <c r="AY12" s="79">
        <v>-21.4</v>
      </c>
      <c r="AZ12" s="84">
        <v>20.399999999999999</v>
      </c>
    </row>
    <row r="13" spans="1:52" ht="13.5" thickBot="1">
      <c r="A13" s="53" t="s">
        <v>81</v>
      </c>
      <c r="B13" s="54" t="s">
        <v>6</v>
      </c>
      <c r="C13" s="88">
        <v>175</v>
      </c>
      <c r="D13" s="88">
        <v>196</v>
      </c>
      <c r="E13" s="88">
        <v>186</v>
      </c>
      <c r="F13" s="88">
        <v>200</v>
      </c>
      <c r="G13" s="88">
        <v>153</v>
      </c>
      <c r="H13" s="88">
        <v>198</v>
      </c>
      <c r="I13" s="88">
        <v>165</v>
      </c>
      <c r="J13" s="88">
        <v>200</v>
      </c>
      <c r="K13" s="88">
        <v>153</v>
      </c>
      <c r="L13" s="88">
        <v>171</v>
      </c>
      <c r="M13" s="88">
        <v>157</v>
      </c>
      <c r="N13" s="88">
        <v>160</v>
      </c>
      <c r="O13" s="88">
        <v>133</v>
      </c>
      <c r="P13" s="88">
        <v>142</v>
      </c>
      <c r="Q13" s="88">
        <v>111</v>
      </c>
      <c r="R13" s="88">
        <v>144</v>
      </c>
      <c r="S13" s="62"/>
      <c r="T13" s="79">
        <v>14.4</v>
      </c>
      <c r="U13" s="79">
        <v>-1</v>
      </c>
      <c r="V13" s="79">
        <v>12.7</v>
      </c>
      <c r="W13" s="79">
        <v>0</v>
      </c>
      <c r="X13" s="79">
        <v>0</v>
      </c>
      <c r="Y13" s="79">
        <v>15.8</v>
      </c>
      <c r="Z13" s="79">
        <v>5.0999999999999996</v>
      </c>
      <c r="AA13" s="79">
        <v>25</v>
      </c>
      <c r="AB13" s="79">
        <v>15</v>
      </c>
      <c r="AC13" s="79">
        <v>20.399999999999999</v>
      </c>
      <c r="AD13" s="79">
        <v>41.4</v>
      </c>
      <c r="AE13" s="79">
        <v>11.1</v>
      </c>
      <c r="AF13" s="84">
        <v>-0.7</v>
      </c>
      <c r="AG13" s="84">
        <v>-2.7</v>
      </c>
      <c r="AH13" s="84">
        <v>18.100000000000001</v>
      </c>
      <c r="AI13" s="84">
        <v>-5.9</v>
      </c>
      <c r="AJ13" s="62"/>
      <c r="AK13" s="79">
        <v>-10.7</v>
      </c>
      <c r="AL13" s="79">
        <v>5.4</v>
      </c>
      <c r="AM13" s="79">
        <v>-7</v>
      </c>
      <c r="AN13" s="79">
        <v>30.7</v>
      </c>
      <c r="AO13" s="79">
        <v>-22.7</v>
      </c>
      <c r="AP13" s="79">
        <v>20</v>
      </c>
      <c r="AQ13" s="79">
        <v>-17.5</v>
      </c>
      <c r="AR13" s="79">
        <v>30.7</v>
      </c>
      <c r="AS13" s="79">
        <v>-10.5</v>
      </c>
      <c r="AT13" s="79">
        <v>8.9</v>
      </c>
      <c r="AU13" s="79">
        <v>-1.9</v>
      </c>
      <c r="AV13" s="79">
        <v>20.3</v>
      </c>
      <c r="AW13" s="79">
        <v>-6.3</v>
      </c>
      <c r="AX13" s="79">
        <v>27.9</v>
      </c>
      <c r="AY13" s="79">
        <v>-22.9</v>
      </c>
      <c r="AZ13" s="84">
        <v>7.5</v>
      </c>
    </row>
    <row r="14" spans="1:52" ht="13.5" thickBot="1">
      <c r="A14" s="53" t="s">
        <v>48</v>
      </c>
      <c r="B14" s="54" t="s">
        <v>63</v>
      </c>
      <c r="C14" s="88">
        <v>3927</v>
      </c>
      <c r="D14" s="88">
        <v>4367</v>
      </c>
      <c r="E14" s="88">
        <v>3696</v>
      </c>
      <c r="F14" s="88">
        <v>4516</v>
      </c>
      <c r="G14" s="88">
        <v>3754</v>
      </c>
      <c r="H14" s="88">
        <v>4139</v>
      </c>
      <c r="I14" s="88">
        <v>3730</v>
      </c>
      <c r="J14" s="88">
        <v>4324</v>
      </c>
      <c r="K14" s="88">
        <v>4203</v>
      </c>
      <c r="L14" s="88">
        <v>4316</v>
      </c>
      <c r="M14" s="88">
        <v>3673</v>
      </c>
      <c r="N14" s="88">
        <v>3545</v>
      </c>
      <c r="O14" s="88">
        <v>3770</v>
      </c>
      <c r="P14" s="88">
        <v>4053</v>
      </c>
      <c r="Q14" s="88">
        <v>2481</v>
      </c>
      <c r="R14" s="88">
        <v>3584</v>
      </c>
      <c r="S14" s="62"/>
      <c r="T14" s="79">
        <v>4.5999999999999996</v>
      </c>
      <c r="U14" s="79">
        <v>5.5</v>
      </c>
      <c r="V14" s="79">
        <v>-0.9</v>
      </c>
      <c r="W14" s="79">
        <v>4.4000000000000004</v>
      </c>
      <c r="X14" s="79">
        <v>-10.7</v>
      </c>
      <c r="Y14" s="79">
        <v>-4.0999999999999996</v>
      </c>
      <c r="Z14" s="79">
        <v>1.6</v>
      </c>
      <c r="AA14" s="79">
        <v>22</v>
      </c>
      <c r="AB14" s="79">
        <v>11.5</v>
      </c>
      <c r="AC14" s="79">
        <v>6.5</v>
      </c>
      <c r="AD14" s="79">
        <v>48</v>
      </c>
      <c r="AE14" s="79">
        <v>-1.1000000000000001</v>
      </c>
      <c r="AF14" s="84">
        <v>21.4</v>
      </c>
      <c r="AG14" s="84">
        <v>12.5</v>
      </c>
      <c r="AH14" s="84">
        <v>9.4</v>
      </c>
      <c r="AI14" s="84">
        <v>3.1</v>
      </c>
      <c r="AJ14" s="62"/>
      <c r="AK14" s="79">
        <v>-10.1</v>
      </c>
      <c r="AL14" s="79">
        <v>18.2</v>
      </c>
      <c r="AM14" s="79">
        <v>-18.2</v>
      </c>
      <c r="AN14" s="79">
        <v>20.3</v>
      </c>
      <c r="AO14" s="79">
        <v>-9.3000000000000007</v>
      </c>
      <c r="AP14" s="79">
        <v>11</v>
      </c>
      <c r="AQ14" s="79">
        <v>-13.7</v>
      </c>
      <c r="AR14" s="79">
        <v>2.9</v>
      </c>
      <c r="AS14" s="79">
        <v>-2.6</v>
      </c>
      <c r="AT14" s="79">
        <v>17.5</v>
      </c>
      <c r="AU14" s="79">
        <v>3.6</v>
      </c>
      <c r="AV14" s="79">
        <v>-6</v>
      </c>
      <c r="AW14" s="79">
        <v>-7</v>
      </c>
      <c r="AX14" s="79">
        <v>63.4</v>
      </c>
      <c r="AY14" s="79">
        <v>-30.8</v>
      </c>
      <c r="AZ14" s="84">
        <v>15.4</v>
      </c>
    </row>
    <row r="15" spans="1:52" ht="13.5" thickBot="1">
      <c r="A15" s="53" t="s">
        <v>83</v>
      </c>
      <c r="B15" s="54" t="s">
        <v>8</v>
      </c>
      <c r="C15" s="88">
        <v>247</v>
      </c>
      <c r="D15" s="88">
        <v>228</v>
      </c>
      <c r="E15" s="88">
        <v>247</v>
      </c>
      <c r="F15" s="88">
        <v>272</v>
      </c>
      <c r="G15" s="88">
        <v>214</v>
      </c>
      <c r="H15" s="88">
        <v>249</v>
      </c>
      <c r="I15" s="88">
        <v>244</v>
      </c>
      <c r="J15" s="88">
        <v>275</v>
      </c>
      <c r="K15" s="88">
        <v>240</v>
      </c>
      <c r="L15" s="88">
        <v>259</v>
      </c>
      <c r="M15" s="88">
        <v>242</v>
      </c>
      <c r="N15" s="88">
        <v>228</v>
      </c>
      <c r="O15" s="88">
        <v>246</v>
      </c>
      <c r="P15" s="88">
        <v>246</v>
      </c>
      <c r="Q15" s="88">
        <v>158</v>
      </c>
      <c r="R15" s="88">
        <v>233</v>
      </c>
      <c r="S15" s="62"/>
      <c r="T15" s="79">
        <v>15.4</v>
      </c>
      <c r="U15" s="79">
        <v>-8.4</v>
      </c>
      <c r="V15" s="79">
        <v>1.2</v>
      </c>
      <c r="W15" s="79">
        <v>-1.1000000000000001</v>
      </c>
      <c r="X15" s="79">
        <v>-10.8</v>
      </c>
      <c r="Y15" s="79">
        <v>-3.9</v>
      </c>
      <c r="Z15" s="79">
        <v>0.8</v>
      </c>
      <c r="AA15" s="79">
        <v>20.6</v>
      </c>
      <c r="AB15" s="79">
        <v>-2.4</v>
      </c>
      <c r="AC15" s="79">
        <v>5.3</v>
      </c>
      <c r="AD15" s="79">
        <v>53.2</v>
      </c>
      <c r="AE15" s="79">
        <v>-2.1</v>
      </c>
      <c r="AF15" s="84">
        <v>20</v>
      </c>
      <c r="AG15" s="84">
        <v>-1.2</v>
      </c>
      <c r="AH15" s="84">
        <v>2.6</v>
      </c>
      <c r="AI15" s="84">
        <v>-5.3</v>
      </c>
      <c r="AJ15" s="62"/>
      <c r="AK15" s="79">
        <v>8.3000000000000007</v>
      </c>
      <c r="AL15" s="79">
        <v>-7.7</v>
      </c>
      <c r="AM15" s="79">
        <v>-9.1999999999999993</v>
      </c>
      <c r="AN15" s="79">
        <v>27.1</v>
      </c>
      <c r="AO15" s="79">
        <v>-14.1</v>
      </c>
      <c r="AP15" s="79">
        <v>2</v>
      </c>
      <c r="AQ15" s="79">
        <v>-11.3</v>
      </c>
      <c r="AR15" s="79">
        <v>14.6</v>
      </c>
      <c r="AS15" s="79">
        <v>-7.3</v>
      </c>
      <c r="AT15" s="79">
        <v>7</v>
      </c>
      <c r="AU15" s="79">
        <v>6.1</v>
      </c>
      <c r="AV15" s="79">
        <v>-7.3</v>
      </c>
      <c r="AW15" s="79">
        <v>0</v>
      </c>
      <c r="AX15" s="79">
        <v>55.7</v>
      </c>
      <c r="AY15" s="79">
        <v>-32.200000000000003</v>
      </c>
      <c r="AZ15" s="84">
        <v>13.7</v>
      </c>
    </row>
    <row r="16" spans="1:52" ht="13.5" thickBot="1">
      <c r="A16" s="53" t="s">
        <v>84</v>
      </c>
      <c r="B16" s="54" t="s">
        <v>10</v>
      </c>
      <c r="C16" s="88">
        <v>251</v>
      </c>
      <c r="D16" s="88">
        <v>299</v>
      </c>
      <c r="E16" s="88">
        <v>245</v>
      </c>
      <c r="F16" s="88">
        <v>273</v>
      </c>
      <c r="G16" s="88">
        <v>289</v>
      </c>
      <c r="H16" s="88">
        <v>280</v>
      </c>
      <c r="I16" s="88">
        <v>282</v>
      </c>
      <c r="J16" s="88">
        <v>276</v>
      </c>
      <c r="K16" s="88">
        <v>295</v>
      </c>
      <c r="L16" s="88">
        <v>298</v>
      </c>
      <c r="M16" s="88">
        <v>230</v>
      </c>
      <c r="N16" s="88">
        <v>253</v>
      </c>
      <c r="O16" s="88">
        <v>259</v>
      </c>
      <c r="P16" s="88">
        <v>276</v>
      </c>
      <c r="Q16" s="88">
        <v>181</v>
      </c>
      <c r="R16" s="88">
        <v>252</v>
      </c>
      <c r="S16" s="62"/>
      <c r="T16" s="79">
        <v>-13.1</v>
      </c>
      <c r="U16" s="79">
        <v>6.8</v>
      </c>
      <c r="V16" s="79">
        <v>-13.1</v>
      </c>
      <c r="W16" s="79">
        <v>-1.1000000000000001</v>
      </c>
      <c r="X16" s="79">
        <v>-2</v>
      </c>
      <c r="Y16" s="79">
        <v>-6</v>
      </c>
      <c r="Z16" s="79">
        <v>22.6</v>
      </c>
      <c r="AA16" s="79">
        <v>9.1</v>
      </c>
      <c r="AB16" s="79">
        <v>13.9</v>
      </c>
      <c r="AC16" s="79">
        <v>8</v>
      </c>
      <c r="AD16" s="79">
        <v>27.1</v>
      </c>
      <c r="AE16" s="79">
        <v>0.4</v>
      </c>
      <c r="AF16" s="84">
        <v>-0.4</v>
      </c>
      <c r="AG16" s="84">
        <v>0.4</v>
      </c>
      <c r="AH16" s="84">
        <v>-10.4</v>
      </c>
      <c r="AI16" s="84">
        <v>-5.3</v>
      </c>
      <c r="AJ16" s="62"/>
      <c r="AK16" s="79">
        <v>-16.100000000000001</v>
      </c>
      <c r="AL16" s="79">
        <v>22</v>
      </c>
      <c r="AM16" s="79">
        <v>-10.3</v>
      </c>
      <c r="AN16" s="79">
        <v>-5.5</v>
      </c>
      <c r="AO16" s="79">
        <v>3.2</v>
      </c>
      <c r="AP16" s="79">
        <v>-0.7</v>
      </c>
      <c r="AQ16" s="79">
        <v>2.2000000000000002</v>
      </c>
      <c r="AR16" s="79">
        <v>-6.4</v>
      </c>
      <c r="AS16" s="79">
        <v>-1</v>
      </c>
      <c r="AT16" s="79">
        <v>29.6</v>
      </c>
      <c r="AU16" s="79">
        <v>-9.1</v>
      </c>
      <c r="AV16" s="79">
        <v>-2.2999999999999998</v>
      </c>
      <c r="AW16" s="79">
        <v>-6.2</v>
      </c>
      <c r="AX16" s="79">
        <v>52.5</v>
      </c>
      <c r="AY16" s="79">
        <v>-28.2</v>
      </c>
      <c r="AZ16" s="84">
        <v>-3.1</v>
      </c>
    </row>
    <row r="17" spans="1:53" ht="13.5" thickBot="1">
      <c r="A17" s="53" t="s">
        <v>85</v>
      </c>
      <c r="B17" s="54" t="s">
        <v>12</v>
      </c>
      <c r="C17" s="88">
        <v>418</v>
      </c>
      <c r="D17" s="88">
        <v>487</v>
      </c>
      <c r="E17" s="88">
        <v>373</v>
      </c>
      <c r="F17" s="88">
        <v>451</v>
      </c>
      <c r="G17" s="88">
        <v>400</v>
      </c>
      <c r="H17" s="88">
        <v>484</v>
      </c>
      <c r="I17" s="88">
        <v>391</v>
      </c>
      <c r="J17" s="88">
        <v>447</v>
      </c>
      <c r="K17" s="88">
        <v>459</v>
      </c>
      <c r="L17" s="88">
        <v>492</v>
      </c>
      <c r="M17" s="88">
        <v>418</v>
      </c>
      <c r="N17" s="88">
        <v>397</v>
      </c>
      <c r="O17" s="88">
        <v>399</v>
      </c>
      <c r="P17" s="88">
        <v>435</v>
      </c>
      <c r="Q17" s="88">
        <v>289</v>
      </c>
      <c r="R17" s="88">
        <v>394</v>
      </c>
      <c r="S17" s="62"/>
      <c r="T17" s="79">
        <v>4.5</v>
      </c>
      <c r="U17" s="79">
        <v>0.6</v>
      </c>
      <c r="V17" s="79">
        <v>-4.5999999999999996</v>
      </c>
      <c r="W17" s="79">
        <v>0.9</v>
      </c>
      <c r="X17" s="79">
        <v>-12.9</v>
      </c>
      <c r="Y17" s="79">
        <v>-1.6</v>
      </c>
      <c r="Z17" s="79">
        <v>-6.5</v>
      </c>
      <c r="AA17" s="79">
        <v>12.6</v>
      </c>
      <c r="AB17" s="79">
        <v>15</v>
      </c>
      <c r="AC17" s="79">
        <v>13.1</v>
      </c>
      <c r="AD17" s="79">
        <v>44.6</v>
      </c>
      <c r="AE17" s="79">
        <v>0.8</v>
      </c>
      <c r="AF17" s="84">
        <v>23.5</v>
      </c>
      <c r="AG17" s="84">
        <v>7.1</v>
      </c>
      <c r="AH17" s="84">
        <v>19.899999999999999</v>
      </c>
      <c r="AI17" s="84">
        <v>19</v>
      </c>
      <c r="AJ17" s="62"/>
      <c r="AK17" s="79">
        <v>-14.2</v>
      </c>
      <c r="AL17" s="79">
        <v>30.6</v>
      </c>
      <c r="AM17" s="79">
        <v>-17.3</v>
      </c>
      <c r="AN17" s="79">
        <v>12.8</v>
      </c>
      <c r="AO17" s="79">
        <v>-17.399999999999999</v>
      </c>
      <c r="AP17" s="79">
        <v>23.8</v>
      </c>
      <c r="AQ17" s="79">
        <v>-12.5</v>
      </c>
      <c r="AR17" s="79">
        <v>-2.6</v>
      </c>
      <c r="AS17" s="79">
        <v>-6.7</v>
      </c>
      <c r="AT17" s="79">
        <v>17.7</v>
      </c>
      <c r="AU17" s="79">
        <v>5.3</v>
      </c>
      <c r="AV17" s="79">
        <v>-0.5</v>
      </c>
      <c r="AW17" s="79">
        <v>-8.3000000000000007</v>
      </c>
      <c r="AX17" s="79">
        <v>50.5</v>
      </c>
      <c r="AY17" s="79">
        <v>-26.6</v>
      </c>
      <c r="AZ17" s="84">
        <v>22</v>
      </c>
    </row>
    <row r="18" spans="1:53" ht="13.5" thickBot="1">
      <c r="A18" s="53" t="s">
        <v>86</v>
      </c>
      <c r="B18" s="54" t="s">
        <v>15</v>
      </c>
      <c r="C18" s="88">
        <v>1150</v>
      </c>
      <c r="D18" s="88">
        <v>1300</v>
      </c>
      <c r="E18" s="88">
        <v>1036</v>
      </c>
      <c r="F18" s="88">
        <v>1228</v>
      </c>
      <c r="G18" s="88">
        <v>1086</v>
      </c>
      <c r="H18" s="88">
        <v>1298</v>
      </c>
      <c r="I18" s="88">
        <v>1023</v>
      </c>
      <c r="J18" s="88">
        <v>1173</v>
      </c>
      <c r="K18" s="88">
        <v>1295</v>
      </c>
      <c r="L18" s="88">
        <v>1304</v>
      </c>
      <c r="M18" s="88">
        <v>1019</v>
      </c>
      <c r="N18" s="88">
        <v>927</v>
      </c>
      <c r="O18" s="88">
        <v>1164</v>
      </c>
      <c r="P18" s="88">
        <v>1209</v>
      </c>
      <c r="Q18" s="88">
        <v>472</v>
      </c>
      <c r="R18" s="88">
        <v>872</v>
      </c>
      <c r="S18" s="62"/>
      <c r="T18" s="79">
        <v>5.9</v>
      </c>
      <c r="U18" s="79">
        <v>0.2</v>
      </c>
      <c r="V18" s="79">
        <v>1.3</v>
      </c>
      <c r="W18" s="79">
        <v>4.7</v>
      </c>
      <c r="X18" s="79">
        <v>-16.100000000000001</v>
      </c>
      <c r="Y18" s="79">
        <v>-0.5</v>
      </c>
      <c r="Z18" s="79">
        <v>0.4</v>
      </c>
      <c r="AA18" s="79">
        <v>26.5</v>
      </c>
      <c r="AB18" s="79">
        <v>11.3</v>
      </c>
      <c r="AC18" s="79">
        <v>7.9</v>
      </c>
      <c r="AD18" s="79">
        <v>115.9</v>
      </c>
      <c r="AE18" s="79">
        <v>6.3</v>
      </c>
      <c r="AF18" s="84">
        <v>49.8</v>
      </c>
      <c r="AG18" s="84">
        <v>21.8</v>
      </c>
      <c r="AH18" s="84">
        <v>-1.9</v>
      </c>
      <c r="AI18" s="84">
        <v>10.1</v>
      </c>
      <c r="AJ18" s="62"/>
      <c r="AK18" s="79">
        <v>-11.5</v>
      </c>
      <c r="AL18" s="79">
        <v>25.5</v>
      </c>
      <c r="AM18" s="79">
        <v>-15.6</v>
      </c>
      <c r="AN18" s="79">
        <v>13.1</v>
      </c>
      <c r="AO18" s="79">
        <v>-16.3</v>
      </c>
      <c r="AP18" s="79">
        <v>26.9</v>
      </c>
      <c r="AQ18" s="79">
        <v>-12.8</v>
      </c>
      <c r="AR18" s="79">
        <v>-9.4</v>
      </c>
      <c r="AS18" s="79">
        <v>-0.7</v>
      </c>
      <c r="AT18" s="79">
        <v>28</v>
      </c>
      <c r="AU18" s="79">
        <v>9.9</v>
      </c>
      <c r="AV18" s="79">
        <v>-20.399999999999999</v>
      </c>
      <c r="AW18" s="79">
        <v>-3.7</v>
      </c>
      <c r="AX18" s="79">
        <v>156.1</v>
      </c>
      <c r="AY18" s="79">
        <v>-45.9</v>
      </c>
      <c r="AZ18" s="84">
        <v>12.2</v>
      </c>
    </row>
    <row r="19" spans="1:53" ht="13.5" thickBot="1">
      <c r="A19" s="53" t="s">
        <v>82</v>
      </c>
      <c r="B19" s="54" t="s">
        <v>7</v>
      </c>
      <c r="C19" s="88">
        <v>182</v>
      </c>
      <c r="D19" s="88">
        <v>219</v>
      </c>
      <c r="E19" s="88">
        <v>218</v>
      </c>
      <c r="F19" s="88">
        <v>237</v>
      </c>
      <c r="G19" s="88">
        <v>193</v>
      </c>
      <c r="H19" s="88">
        <v>181</v>
      </c>
      <c r="I19" s="88">
        <v>182</v>
      </c>
      <c r="J19" s="88">
        <v>199</v>
      </c>
      <c r="K19" s="88">
        <v>203</v>
      </c>
      <c r="L19" s="88">
        <v>201</v>
      </c>
      <c r="M19" s="88">
        <v>192</v>
      </c>
      <c r="N19" s="88">
        <v>145</v>
      </c>
      <c r="O19" s="88">
        <v>162</v>
      </c>
      <c r="P19" s="88">
        <v>233</v>
      </c>
      <c r="Q19" s="88">
        <v>161</v>
      </c>
      <c r="R19" s="88">
        <v>198</v>
      </c>
      <c r="S19" s="62"/>
      <c r="T19" s="79">
        <v>-5.7</v>
      </c>
      <c r="U19" s="79">
        <v>21</v>
      </c>
      <c r="V19" s="79">
        <v>19.8</v>
      </c>
      <c r="W19" s="79">
        <v>19.100000000000001</v>
      </c>
      <c r="X19" s="79">
        <v>-4.9000000000000004</v>
      </c>
      <c r="Y19" s="79">
        <v>-10</v>
      </c>
      <c r="Z19" s="79">
        <v>-5.2</v>
      </c>
      <c r="AA19" s="79">
        <v>37.200000000000003</v>
      </c>
      <c r="AB19" s="79">
        <v>25.3</v>
      </c>
      <c r="AC19" s="79">
        <v>-13.7</v>
      </c>
      <c r="AD19" s="79">
        <v>19.3</v>
      </c>
      <c r="AE19" s="79">
        <v>-26.8</v>
      </c>
      <c r="AF19" s="84">
        <v>6.6</v>
      </c>
      <c r="AG19" s="84">
        <v>40.4</v>
      </c>
      <c r="AH19" s="84">
        <v>17.5</v>
      </c>
      <c r="AI19" s="84">
        <v>-4.8</v>
      </c>
      <c r="AJ19" s="62"/>
      <c r="AK19" s="79">
        <v>-16.899999999999999</v>
      </c>
      <c r="AL19" s="79">
        <v>0.5</v>
      </c>
      <c r="AM19" s="79">
        <v>-8</v>
      </c>
      <c r="AN19" s="79">
        <v>22.8</v>
      </c>
      <c r="AO19" s="79">
        <v>6.6</v>
      </c>
      <c r="AP19" s="79">
        <v>-0.5</v>
      </c>
      <c r="AQ19" s="79">
        <v>-8.5</v>
      </c>
      <c r="AR19" s="79">
        <v>-2</v>
      </c>
      <c r="AS19" s="79">
        <v>1</v>
      </c>
      <c r="AT19" s="79">
        <v>4.7</v>
      </c>
      <c r="AU19" s="79">
        <v>32.4</v>
      </c>
      <c r="AV19" s="79">
        <v>-10.5</v>
      </c>
      <c r="AW19" s="79">
        <v>-30.5</v>
      </c>
      <c r="AX19" s="79">
        <v>44.7</v>
      </c>
      <c r="AY19" s="79">
        <v>-18.7</v>
      </c>
      <c r="AZ19" s="84">
        <v>30.3</v>
      </c>
    </row>
    <row r="20" spans="1:53" ht="13.5" thickBot="1">
      <c r="A20" s="53" t="s">
        <v>87</v>
      </c>
      <c r="B20" s="54" t="s">
        <v>9</v>
      </c>
      <c r="C20" s="88">
        <v>720</v>
      </c>
      <c r="D20" s="88">
        <v>815</v>
      </c>
      <c r="E20" s="88">
        <v>635</v>
      </c>
      <c r="F20" s="88">
        <v>847</v>
      </c>
      <c r="G20" s="88">
        <v>698</v>
      </c>
      <c r="H20" s="88">
        <v>702</v>
      </c>
      <c r="I20" s="88">
        <v>653</v>
      </c>
      <c r="J20" s="88">
        <v>830</v>
      </c>
      <c r="K20" s="88">
        <v>766</v>
      </c>
      <c r="L20" s="88">
        <v>818</v>
      </c>
      <c r="M20" s="88">
        <v>709</v>
      </c>
      <c r="N20" s="88">
        <v>649</v>
      </c>
      <c r="O20" s="88">
        <v>680</v>
      </c>
      <c r="P20" s="88">
        <v>735</v>
      </c>
      <c r="Q20" s="88">
        <v>525</v>
      </c>
      <c r="R20" s="88">
        <v>679</v>
      </c>
      <c r="S20" s="62"/>
      <c r="T20" s="79">
        <v>3.2</v>
      </c>
      <c r="U20" s="79">
        <v>16.100000000000001</v>
      </c>
      <c r="V20" s="79">
        <v>-2.8</v>
      </c>
      <c r="W20" s="79">
        <v>2</v>
      </c>
      <c r="X20" s="79">
        <v>-8.9</v>
      </c>
      <c r="Y20" s="79">
        <v>-14.2</v>
      </c>
      <c r="Z20" s="79">
        <v>-7.9</v>
      </c>
      <c r="AA20" s="79">
        <v>27.9</v>
      </c>
      <c r="AB20" s="79">
        <v>12.6</v>
      </c>
      <c r="AC20" s="79">
        <v>11.3</v>
      </c>
      <c r="AD20" s="79">
        <v>35</v>
      </c>
      <c r="AE20" s="79">
        <v>-4.4000000000000004</v>
      </c>
      <c r="AF20" s="84">
        <v>15.3</v>
      </c>
      <c r="AG20" s="84">
        <v>15.4</v>
      </c>
      <c r="AH20" s="84">
        <v>21.5</v>
      </c>
      <c r="AI20" s="84">
        <v>-1</v>
      </c>
      <c r="AJ20" s="62"/>
      <c r="AK20" s="79">
        <v>-11.7</v>
      </c>
      <c r="AL20" s="79">
        <v>28.3</v>
      </c>
      <c r="AM20" s="79">
        <v>-25</v>
      </c>
      <c r="AN20" s="79">
        <v>21.3</v>
      </c>
      <c r="AO20" s="79">
        <v>-0.6</v>
      </c>
      <c r="AP20" s="79">
        <v>7.5</v>
      </c>
      <c r="AQ20" s="79">
        <v>-21.3</v>
      </c>
      <c r="AR20" s="79">
        <v>8.4</v>
      </c>
      <c r="AS20" s="79">
        <v>-6.4</v>
      </c>
      <c r="AT20" s="79">
        <v>15.4</v>
      </c>
      <c r="AU20" s="79">
        <v>9.1999999999999993</v>
      </c>
      <c r="AV20" s="79">
        <v>-4.5999999999999996</v>
      </c>
      <c r="AW20" s="79">
        <v>-7.5</v>
      </c>
      <c r="AX20" s="79">
        <v>40</v>
      </c>
      <c r="AY20" s="79">
        <v>-22.7</v>
      </c>
      <c r="AZ20" s="84">
        <v>15.1</v>
      </c>
    </row>
    <row r="21" spans="1:53" ht="13.5" thickBot="1">
      <c r="A21" s="53" t="s">
        <v>49</v>
      </c>
      <c r="B21" s="54" t="s">
        <v>809</v>
      </c>
      <c r="C21" s="88">
        <v>147</v>
      </c>
      <c r="D21" s="88">
        <v>156</v>
      </c>
      <c r="E21" s="88">
        <v>130</v>
      </c>
      <c r="F21" s="88">
        <v>187</v>
      </c>
      <c r="G21" s="88">
        <v>134</v>
      </c>
      <c r="H21" s="88">
        <v>163</v>
      </c>
      <c r="I21" s="88">
        <v>111</v>
      </c>
      <c r="J21" s="88">
        <v>154</v>
      </c>
      <c r="K21" s="88">
        <v>119</v>
      </c>
      <c r="L21" s="88">
        <v>152</v>
      </c>
      <c r="M21" s="88">
        <v>123</v>
      </c>
      <c r="N21" s="88">
        <v>94</v>
      </c>
      <c r="O21" s="88">
        <v>111</v>
      </c>
      <c r="P21" s="88">
        <v>164</v>
      </c>
      <c r="Q21" s="88">
        <v>70</v>
      </c>
      <c r="R21" s="88">
        <v>108</v>
      </c>
      <c r="S21" s="62"/>
      <c r="T21" s="79">
        <v>9.6999999999999993</v>
      </c>
      <c r="U21" s="79">
        <v>-4.3</v>
      </c>
      <c r="V21" s="79">
        <v>17.100000000000001</v>
      </c>
      <c r="W21" s="79">
        <v>21.4</v>
      </c>
      <c r="X21" s="79">
        <v>12.6</v>
      </c>
      <c r="Y21" s="79">
        <v>7.2</v>
      </c>
      <c r="Z21" s="79">
        <v>-9.8000000000000007</v>
      </c>
      <c r="AA21" s="79">
        <v>63.8</v>
      </c>
      <c r="AB21" s="79">
        <v>7.2</v>
      </c>
      <c r="AC21" s="79">
        <v>-7.3</v>
      </c>
      <c r="AD21" s="79">
        <v>75.7</v>
      </c>
      <c r="AE21" s="79">
        <v>-13</v>
      </c>
      <c r="AF21" s="84">
        <v>6.7</v>
      </c>
      <c r="AG21" s="84">
        <v>3.1</v>
      </c>
      <c r="AH21" s="84">
        <v>-6.7</v>
      </c>
      <c r="AI21" s="84">
        <v>-13.6</v>
      </c>
      <c r="AJ21" s="62"/>
      <c r="AK21" s="79">
        <v>-5.8</v>
      </c>
      <c r="AL21" s="79">
        <v>20</v>
      </c>
      <c r="AM21" s="79">
        <v>-30.5</v>
      </c>
      <c r="AN21" s="79">
        <v>39.6</v>
      </c>
      <c r="AO21" s="79">
        <v>-17.8</v>
      </c>
      <c r="AP21" s="79">
        <v>46.8</v>
      </c>
      <c r="AQ21" s="79">
        <v>-27.9</v>
      </c>
      <c r="AR21" s="79">
        <v>29.4</v>
      </c>
      <c r="AS21" s="79">
        <v>-21.7</v>
      </c>
      <c r="AT21" s="79">
        <v>23.6</v>
      </c>
      <c r="AU21" s="79">
        <v>30.9</v>
      </c>
      <c r="AV21" s="79">
        <v>-15.3</v>
      </c>
      <c r="AW21" s="79">
        <v>-32.299999999999997</v>
      </c>
      <c r="AX21" s="79">
        <v>134.30000000000001</v>
      </c>
      <c r="AY21" s="79">
        <v>-35.200000000000003</v>
      </c>
      <c r="AZ21" s="84">
        <v>3.8</v>
      </c>
    </row>
    <row r="22" spans="1:53" ht="13.5" thickBot="1">
      <c r="A22" s="53" t="s">
        <v>50</v>
      </c>
      <c r="B22" s="54" t="s">
        <v>65</v>
      </c>
      <c r="C22" s="88">
        <v>462</v>
      </c>
      <c r="D22" s="88">
        <v>456</v>
      </c>
      <c r="E22" s="88">
        <v>422</v>
      </c>
      <c r="F22" s="88">
        <v>552</v>
      </c>
      <c r="G22" s="88">
        <v>435</v>
      </c>
      <c r="H22" s="88">
        <v>451</v>
      </c>
      <c r="I22" s="88">
        <v>394</v>
      </c>
      <c r="J22" s="88">
        <v>506</v>
      </c>
      <c r="K22" s="88">
        <v>418</v>
      </c>
      <c r="L22" s="88">
        <v>383</v>
      </c>
      <c r="M22" s="88">
        <v>360</v>
      </c>
      <c r="N22" s="88">
        <v>389</v>
      </c>
      <c r="O22" s="88">
        <v>346</v>
      </c>
      <c r="P22" s="88">
        <v>446</v>
      </c>
      <c r="Q22" s="88">
        <v>277</v>
      </c>
      <c r="R22" s="88">
        <v>425</v>
      </c>
      <c r="S22" s="62"/>
      <c r="T22" s="79">
        <v>6.2</v>
      </c>
      <c r="U22" s="79">
        <v>1.1000000000000001</v>
      </c>
      <c r="V22" s="79">
        <v>7.1</v>
      </c>
      <c r="W22" s="79">
        <v>9.1</v>
      </c>
      <c r="X22" s="79">
        <v>4.0999999999999996</v>
      </c>
      <c r="Y22" s="79">
        <v>17.8</v>
      </c>
      <c r="Z22" s="79">
        <v>9.4</v>
      </c>
      <c r="AA22" s="79">
        <v>30.1</v>
      </c>
      <c r="AB22" s="79">
        <v>20.8</v>
      </c>
      <c r="AC22" s="79">
        <v>-14.1</v>
      </c>
      <c r="AD22" s="79">
        <v>30</v>
      </c>
      <c r="AE22" s="79">
        <v>-8.5</v>
      </c>
      <c r="AF22" s="84">
        <v>4.8</v>
      </c>
      <c r="AG22" s="84">
        <v>19.3</v>
      </c>
      <c r="AH22" s="84">
        <v>9.1</v>
      </c>
      <c r="AI22" s="84">
        <v>4.4000000000000004</v>
      </c>
      <c r="AJ22" s="62"/>
      <c r="AK22" s="79">
        <v>1.3</v>
      </c>
      <c r="AL22" s="79">
        <v>8.1</v>
      </c>
      <c r="AM22" s="79">
        <v>-23.6</v>
      </c>
      <c r="AN22" s="79">
        <v>26.9</v>
      </c>
      <c r="AO22" s="79">
        <v>-3.5</v>
      </c>
      <c r="AP22" s="79">
        <v>14.5</v>
      </c>
      <c r="AQ22" s="79">
        <v>-22.1</v>
      </c>
      <c r="AR22" s="79">
        <v>21.1</v>
      </c>
      <c r="AS22" s="79">
        <v>9.1</v>
      </c>
      <c r="AT22" s="79">
        <v>6.4</v>
      </c>
      <c r="AU22" s="79">
        <v>-7.5</v>
      </c>
      <c r="AV22" s="79">
        <v>12.4</v>
      </c>
      <c r="AW22" s="79">
        <v>-22.4</v>
      </c>
      <c r="AX22" s="79">
        <v>61</v>
      </c>
      <c r="AY22" s="79">
        <v>-34.799999999999997</v>
      </c>
      <c r="AZ22" s="84">
        <v>28.8</v>
      </c>
    </row>
    <row r="23" spans="1:53" ht="13.5" thickBot="1">
      <c r="A23" s="53" t="s">
        <v>51</v>
      </c>
      <c r="B23" s="54" t="s">
        <v>38</v>
      </c>
      <c r="C23" s="88">
        <v>261</v>
      </c>
      <c r="D23" s="88">
        <v>431</v>
      </c>
      <c r="E23" s="88">
        <v>200</v>
      </c>
      <c r="F23" s="88">
        <v>316</v>
      </c>
      <c r="G23" s="88">
        <v>301</v>
      </c>
      <c r="H23" s="88">
        <v>354</v>
      </c>
      <c r="I23" s="88">
        <v>197</v>
      </c>
      <c r="J23" s="88">
        <v>261</v>
      </c>
      <c r="K23" s="88">
        <v>299</v>
      </c>
      <c r="L23" s="88">
        <v>310</v>
      </c>
      <c r="M23" s="88">
        <v>211</v>
      </c>
      <c r="N23" s="88">
        <v>179</v>
      </c>
      <c r="O23" s="88">
        <v>270</v>
      </c>
      <c r="P23" s="88">
        <v>272</v>
      </c>
      <c r="Q23" s="88">
        <v>141</v>
      </c>
      <c r="R23" s="88">
        <v>204</v>
      </c>
      <c r="S23" s="62"/>
      <c r="T23" s="79">
        <v>-13.3</v>
      </c>
      <c r="U23" s="79">
        <v>21.8</v>
      </c>
      <c r="V23" s="79">
        <v>1.5</v>
      </c>
      <c r="W23" s="79">
        <v>21.1</v>
      </c>
      <c r="X23" s="79">
        <v>0.7</v>
      </c>
      <c r="Y23" s="79">
        <v>14.2</v>
      </c>
      <c r="Z23" s="79">
        <v>-6.6</v>
      </c>
      <c r="AA23" s="79">
        <v>45.8</v>
      </c>
      <c r="AB23" s="79">
        <v>10.7</v>
      </c>
      <c r="AC23" s="79">
        <v>14</v>
      </c>
      <c r="AD23" s="79">
        <v>49.6</v>
      </c>
      <c r="AE23" s="79">
        <v>-12.3</v>
      </c>
      <c r="AF23" s="84">
        <v>28</v>
      </c>
      <c r="AG23" s="84">
        <v>-22.7</v>
      </c>
      <c r="AH23" s="84">
        <v>38.200000000000003</v>
      </c>
      <c r="AI23" s="84">
        <v>-3.8</v>
      </c>
      <c r="AJ23" s="62"/>
      <c r="AK23" s="79">
        <v>-39.4</v>
      </c>
      <c r="AL23" s="79">
        <v>115.5</v>
      </c>
      <c r="AM23" s="79">
        <v>-36.700000000000003</v>
      </c>
      <c r="AN23" s="79">
        <v>5</v>
      </c>
      <c r="AO23" s="79">
        <v>-15</v>
      </c>
      <c r="AP23" s="79">
        <v>79.7</v>
      </c>
      <c r="AQ23" s="79">
        <v>-24.5</v>
      </c>
      <c r="AR23" s="79">
        <v>-12.7</v>
      </c>
      <c r="AS23" s="79">
        <v>-3.5</v>
      </c>
      <c r="AT23" s="79">
        <v>46.9</v>
      </c>
      <c r="AU23" s="79">
        <v>17.899999999999999</v>
      </c>
      <c r="AV23" s="79">
        <v>-33.700000000000003</v>
      </c>
      <c r="AW23" s="79">
        <v>-0.7</v>
      </c>
      <c r="AX23" s="79">
        <v>92.9</v>
      </c>
      <c r="AY23" s="79">
        <v>-30.9</v>
      </c>
      <c r="AZ23" s="84">
        <v>-3.3</v>
      </c>
    </row>
    <row r="24" spans="1:53" ht="13.5" thickBot="1">
      <c r="A24" s="53" t="s">
        <v>52</v>
      </c>
      <c r="B24" s="54" t="s">
        <v>66</v>
      </c>
      <c r="C24" s="88">
        <v>275</v>
      </c>
      <c r="D24" s="88">
        <v>400</v>
      </c>
      <c r="E24" s="88">
        <v>189</v>
      </c>
      <c r="F24" s="88">
        <v>220</v>
      </c>
      <c r="G24" s="88">
        <v>265</v>
      </c>
      <c r="H24" s="88">
        <v>421</v>
      </c>
      <c r="I24" s="88">
        <v>177</v>
      </c>
      <c r="J24" s="88">
        <v>241</v>
      </c>
      <c r="K24" s="88">
        <v>292</v>
      </c>
      <c r="L24" s="88">
        <v>308</v>
      </c>
      <c r="M24" s="88">
        <v>157</v>
      </c>
      <c r="N24" s="88">
        <v>194</v>
      </c>
      <c r="O24" s="88">
        <v>325</v>
      </c>
      <c r="P24" s="88">
        <v>317</v>
      </c>
      <c r="Q24" s="88">
        <v>116</v>
      </c>
      <c r="R24" s="88">
        <v>216</v>
      </c>
      <c r="S24" s="62"/>
      <c r="T24" s="79">
        <v>3.8</v>
      </c>
      <c r="U24" s="79">
        <v>-5</v>
      </c>
      <c r="V24" s="79">
        <v>6.8</v>
      </c>
      <c r="W24" s="79">
        <v>-8.6999999999999993</v>
      </c>
      <c r="X24" s="79">
        <v>-9.1999999999999993</v>
      </c>
      <c r="Y24" s="79">
        <v>36.700000000000003</v>
      </c>
      <c r="Z24" s="79">
        <v>12.7</v>
      </c>
      <c r="AA24" s="79">
        <v>24.2</v>
      </c>
      <c r="AB24" s="79">
        <v>-10.199999999999999</v>
      </c>
      <c r="AC24" s="79">
        <v>-2.8</v>
      </c>
      <c r="AD24" s="79">
        <v>35.299999999999997</v>
      </c>
      <c r="AE24" s="79">
        <v>-10.199999999999999</v>
      </c>
      <c r="AF24" s="84">
        <v>41.3</v>
      </c>
      <c r="AG24" s="84">
        <v>5.7</v>
      </c>
      <c r="AH24" s="84">
        <v>19.600000000000001</v>
      </c>
      <c r="AI24" s="84">
        <v>18.7</v>
      </c>
      <c r="AJ24" s="62"/>
      <c r="AK24" s="79">
        <v>-31.3</v>
      </c>
      <c r="AL24" s="79">
        <v>111.6</v>
      </c>
      <c r="AM24" s="79">
        <v>-14.1</v>
      </c>
      <c r="AN24" s="79">
        <v>-17</v>
      </c>
      <c r="AO24" s="79">
        <v>-37.1</v>
      </c>
      <c r="AP24" s="79">
        <v>137.9</v>
      </c>
      <c r="AQ24" s="79">
        <v>-26.6</v>
      </c>
      <c r="AR24" s="79">
        <v>-17.5</v>
      </c>
      <c r="AS24" s="79">
        <v>-5.2</v>
      </c>
      <c r="AT24" s="79">
        <v>96.2</v>
      </c>
      <c r="AU24" s="79">
        <v>-19.100000000000001</v>
      </c>
      <c r="AV24" s="79">
        <v>-40.299999999999997</v>
      </c>
      <c r="AW24" s="79">
        <v>2.5</v>
      </c>
      <c r="AX24" s="79">
        <v>173.3</v>
      </c>
      <c r="AY24" s="79">
        <v>-46.3</v>
      </c>
      <c r="AZ24" s="84">
        <v>-6.1</v>
      </c>
    </row>
    <row r="25" spans="1:53" ht="13.5" thickBot="1">
      <c r="A25" s="53" t="s">
        <v>810</v>
      </c>
      <c r="B25" s="54" t="s">
        <v>140</v>
      </c>
      <c r="C25" s="88">
        <v>4052</v>
      </c>
      <c r="D25" s="88">
        <v>4630</v>
      </c>
      <c r="E25" s="88">
        <v>3431</v>
      </c>
      <c r="F25" s="88">
        <v>4187</v>
      </c>
      <c r="G25" s="88">
        <v>3847</v>
      </c>
      <c r="H25" s="88">
        <v>4328</v>
      </c>
      <c r="I25" s="88">
        <v>3360</v>
      </c>
      <c r="J25" s="88">
        <v>3956</v>
      </c>
      <c r="K25" s="88">
        <v>3859</v>
      </c>
      <c r="L25" s="88">
        <v>3848</v>
      </c>
      <c r="M25" s="88">
        <v>3093</v>
      </c>
      <c r="N25" s="88">
        <v>3161</v>
      </c>
      <c r="O25" s="88">
        <v>3695</v>
      </c>
      <c r="P25" s="88">
        <v>3899</v>
      </c>
      <c r="Q25" s="88">
        <v>2266</v>
      </c>
      <c r="R25" s="88">
        <v>3294</v>
      </c>
      <c r="S25" s="62"/>
      <c r="T25" s="79">
        <v>5.3</v>
      </c>
      <c r="U25" s="79">
        <v>7</v>
      </c>
      <c r="V25" s="79">
        <v>2.1</v>
      </c>
      <c r="W25" s="79">
        <v>5.8</v>
      </c>
      <c r="X25" s="79">
        <v>-0.3</v>
      </c>
      <c r="Y25" s="79">
        <v>12.5</v>
      </c>
      <c r="Z25" s="79">
        <v>8.6</v>
      </c>
      <c r="AA25" s="79">
        <v>25.2</v>
      </c>
      <c r="AB25" s="79">
        <v>4.4000000000000004</v>
      </c>
      <c r="AC25" s="79">
        <v>-1.3</v>
      </c>
      <c r="AD25" s="79">
        <v>36.5</v>
      </c>
      <c r="AE25" s="79">
        <v>-4</v>
      </c>
      <c r="AF25" s="84">
        <v>16.8</v>
      </c>
      <c r="AG25" s="84">
        <v>3.5</v>
      </c>
      <c r="AH25" s="84">
        <v>8.3000000000000007</v>
      </c>
      <c r="AI25" s="84">
        <v>7.9</v>
      </c>
      <c r="AJ25" s="62"/>
      <c r="AK25" s="79">
        <v>-12.5</v>
      </c>
      <c r="AL25" s="79">
        <v>34.9</v>
      </c>
      <c r="AM25" s="79">
        <v>-18.100000000000001</v>
      </c>
      <c r="AN25" s="79">
        <v>8.8000000000000007</v>
      </c>
      <c r="AO25" s="79">
        <v>-11.1</v>
      </c>
      <c r="AP25" s="79">
        <v>28.8</v>
      </c>
      <c r="AQ25" s="79">
        <v>-15.1</v>
      </c>
      <c r="AR25" s="79">
        <v>2.5</v>
      </c>
      <c r="AS25" s="79">
        <v>0.3</v>
      </c>
      <c r="AT25" s="79">
        <v>24.4</v>
      </c>
      <c r="AU25" s="79">
        <v>-2.2000000000000002</v>
      </c>
      <c r="AV25" s="79">
        <v>-14.5</v>
      </c>
      <c r="AW25" s="79">
        <v>-5.2</v>
      </c>
      <c r="AX25" s="79">
        <v>72.099999999999994</v>
      </c>
      <c r="AY25" s="79">
        <v>-31.2</v>
      </c>
      <c r="AZ25" s="84">
        <v>4.0999999999999996</v>
      </c>
    </row>
    <row r="26" spans="1:53" ht="13.5" thickBot="1">
      <c r="A26" s="53" t="s">
        <v>811</v>
      </c>
      <c r="B26" s="54" t="s">
        <v>67</v>
      </c>
      <c r="C26" s="88">
        <v>960</v>
      </c>
      <c r="D26" s="88">
        <v>1056</v>
      </c>
      <c r="E26" s="88">
        <v>830</v>
      </c>
      <c r="F26" s="88">
        <v>1043</v>
      </c>
      <c r="G26" s="88">
        <v>892</v>
      </c>
      <c r="H26" s="88">
        <v>990</v>
      </c>
      <c r="I26" s="88">
        <v>797</v>
      </c>
      <c r="J26" s="88">
        <v>971</v>
      </c>
      <c r="K26" s="88">
        <v>888</v>
      </c>
      <c r="L26" s="88">
        <v>936</v>
      </c>
      <c r="M26" s="88">
        <v>771</v>
      </c>
      <c r="N26" s="88">
        <v>783</v>
      </c>
      <c r="O26" s="88">
        <v>834</v>
      </c>
      <c r="P26" s="88">
        <v>948</v>
      </c>
      <c r="Q26" s="88">
        <v>591</v>
      </c>
      <c r="R26" s="88">
        <v>810</v>
      </c>
      <c r="S26" s="62"/>
      <c r="T26" s="79">
        <v>7.6</v>
      </c>
      <c r="U26" s="79">
        <v>6.7</v>
      </c>
      <c r="V26" s="79">
        <v>4.0999999999999996</v>
      </c>
      <c r="W26" s="79">
        <v>7.4</v>
      </c>
      <c r="X26" s="79">
        <v>0.5</v>
      </c>
      <c r="Y26" s="79">
        <v>5.8</v>
      </c>
      <c r="Z26" s="79">
        <v>3.4</v>
      </c>
      <c r="AA26" s="79">
        <v>24</v>
      </c>
      <c r="AB26" s="79">
        <v>6.5</v>
      </c>
      <c r="AC26" s="79">
        <v>-1.3</v>
      </c>
      <c r="AD26" s="79">
        <v>30.5</v>
      </c>
      <c r="AE26" s="79">
        <v>-3.3</v>
      </c>
      <c r="AF26" s="84">
        <v>8</v>
      </c>
      <c r="AG26" s="84">
        <v>7.4</v>
      </c>
      <c r="AH26" s="84">
        <v>15.2</v>
      </c>
      <c r="AI26" s="84">
        <v>5.5</v>
      </c>
      <c r="AJ26" s="62"/>
      <c r="AK26" s="79">
        <v>-9.1</v>
      </c>
      <c r="AL26" s="79">
        <v>27.2</v>
      </c>
      <c r="AM26" s="79">
        <v>-20.399999999999999</v>
      </c>
      <c r="AN26" s="79">
        <v>16.899999999999999</v>
      </c>
      <c r="AO26" s="79">
        <v>-9.9</v>
      </c>
      <c r="AP26" s="79">
        <v>24.2</v>
      </c>
      <c r="AQ26" s="79">
        <v>-17.899999999999999</v>
      </c>
      <c r="AR26" s="79">
        <v>9.3000000000000007</v>
      </c>
      <c r="AS26" s="79">
        <v>-5.0999999999999996</v>
      </c>
      <c r="AT26" s="79">
        <v>21.4</v>
      </c>
      <c r="AU26" s="79">
        <v>-1.5</v>
      </c>
      <c r="AV26" s="79">
        <v>-6.1</v>
      </c>
      <c r="AW26" s="79">
        <v>-12</v>
      </c>
      <c r="AX26" s="79">
        <v>60.4</v>
      </c>
      <c r="AY26" s="79">
        <v>-27</v>
      </c>
      <c r="AZ26" s="84">
        <v>4.9000000000000004</v>
      </c>
    </row>
    <row r="27" spans="1:53" ht="13.5" thickBot="1">
      <c r="A27" s="53" t="s">
        <v>812</v>
      </c>
      <c r="B27" s="54" t="s">
        <v>68</v>
      </c>
      <c r="C27" s="88">
        <v>1152</v>
      </c>
      <c r="D27" s="88">
        <v>1429</v>
      </c>
      <c r="E27" s="88">
        <v>912</v>
      </c>
      <c r="F27" s="88">
        <v>1160</v>
      </c>
      <c r="G27" s="88">
        <v>1157</v>
      </c>
      <c r="H27" s="88">
        <v>1345</v>
      </c>
      <c r="I27" s="88">
        <v>925</v>
      </c>
      <c r="J27" s="88">
        <v>1097</v>
      </c>
      <c r="K27" s="88">
        <v>1229</v>
      </c>
      <c r="L27" s="88">
        <v>1184</v>
      </c>
      <c r="M27" s="88">
        <v>894</v>
      </c>
      <c r="N27" s="88">
        <v>868</v>
      </c>
      <c r="O27" s="88">
        <v>1180</v>
      </c>
      <c r="P27" s="88">
        <v>1207</v>
      </c>
      <c r="Q27" s="88">
        <v>598</v>
      </c>
      <c r="R27" s="88">
        <v>923</v>
      </c>
      <c r="S27" s="62"/>
      <c r="T27" s="79">
        <v>-0.4</v>
      </c>
      <c r="U27" s="79">
        <v>6.2</v>
      </c>
      <c r="V27" s="79">
        <v>-1.4</v>
      </c>
      <c r="W27" s="79">
        <v>5.7</v>
      </c>
      <c r="X27" s="79">
        <v>-5.9</v>
      </c>
      <c r="Y27" s="79">
        <v>13.6</v>
      </c>
      <c r="Z27" s="79">
        <v>3.5</v>
      </c>
      <c r="AA27" s="79">
        <v>26.4</v>
      </c>
      <c r="AB27" s="79">
        <v>4.2</v>
      </c>
      <c r="AC27" s="79">
        <v>-1.9</v>
      </c>
      <c r="AD27" s="79">
        <v>49.5</v>
      </c>
      <c r="AE27" s="79">
        <v>-6</v>
      </c>
      <c r="AF27" s="84">
        <v>26.3</v>
      </c>
      <c r="AG27" s="84">
        <v>-1.1000000000000001</v>
      </c>
      <c r="AH27" s="84">
        <v>-7.9</v>
      </c>
      <c r="AI27" s="84">
        <v>3.5</v>
      </c>
      <c r="AJ27" s="64"/>
      <c r="AK27" s="79">
        <v>-19.399999999999999</v>
      </c>
      <c r="AL27" s="79">
        <v>56.7</v>
      </c>
      <c r="AM27" s="79">
        <v>-21.4</v>
      </c>
      <c r="AN27" s="79">
        <v>0.3</v>
      </c>
      <c r="AO27" s="79">
        <v>-14</v>
      </c>
      <c r="AP27" s="79">
        <v>45.4</v>
      </c>
      <c r="AQ27" s="79">
        <v>-15.7</v>
      </c>
      <c r="AR27" s="79">
        <v>-10.7</v>
      </c>
      <c r="AS27" s="79">
        <v>3.8</v>
      </c>
      <c r="AT27" s="79">
        <v>32.4</v>
      </c>
      <c r="AU27" s="79">
        <v>3</v>
      </c>
      <c r="AV27" s="79">
        <v>-26.4</v>
      </c>
      <c r="AW27" s="79">
        <v>-2.2000000000000002</v>
      </c>
      <c r="AX27" s="79">
        <v>101.8</v>
      </c>
      <c r="AY27" s="79">
        <v>-35.200000000000003</v>
      </c>
      <c r="AZ27" s="84">
        <v>-1.2</v>
      </c>
    </row>
    <row r="28" spans="1:53" ht="13.5" thickBot="1">
      <c r="A28" s="53" t="s">
        <v>813</v>
      </c>
      <c r="B28" s="54" t="s">
        <v>14</v>
      </c>
      <c r="C28" s="88">
        <v>563</v>
      </c>
      <c r="D28" s="88">
        <v>883</v>
      </c>
      <c r="E28" s="88">
        <v>453</v>
      </c>
      <c r="F28" s="88">
        <v>590</v>
      </c>
      <c r="G28" s="88">
        <v>593</v>
      </c>
      <c r="H28" s="88">
        <v>847</v>
      </c>
      <c r="I28" s="88">
        <v>424</v>
      </c>
      <c r="J28" s="88">
        <v>550</v>
      </c>
      <c r="K28" s="88">
        <v>758</v>
      </c>
      <c r="L28" s="88">
        <v>722</v>
      </c>
      <c r="M28" s="88">
        <v>465</v>
      </c>
      <c r="N28" s="88">
        <v>451</v>
      </c>
      <c r="O28" s="88">
        <v>698</v>
      </c>
      <c r="P28" s="88">
        <v>752</v>
      </c>
      <c r="Q28" s="88">
        <v>281</v>
      </c>
      <c r="R28" s="88">
        <v>472</v>
      </c>
      <c r="S28" s="64"/>
      <c r="T28" s="79">
        <v>-5.0999999999999996</v>
      </c>
      <c r="U28" s="79">
        <v>4.3</v>
      </c>
      <c r="V28" s="79">
        <v>6.8</v>
      </c>
      <c r="W28" s="79">
        <v>7.3</v>
      </c>
      <c r="X28" s="79">
        <v>-21.8</v>
      </c>
      <c r="Y28" s="79">
        <v>17.3</v>
      </c>
      <c r="Z28" s="79">
        <v>-8.8000000000000007</v>
      </c>
      <c r="AA28" s="79">
        <v>22</v>
      </c>
      <c r="AB28" s="79">
        <v>8.6</v>
      </c>
      <c r="AC28" s="79">
        <v>-4</v>
      </c>
      <c r="AD28" s="79">
        <v>65.5</v>
      </c>
      <c r="AE28" s="79">
        <v>-4.4000000000000004</v>
      </c>
      <c r="AF28" s="84">
        <v>36.1</v>
      </c>
      <c r="AG28" s="84">
        <v>-7.3</v>
      </c>
      <c r="AH28" s="84">
        <v>-16.600000000000001</v>
      </c>
      <c r="AI28" s="84">
        <v>-0.2</v>
      </c>
      <c r="AJ28" s="64"/>
      <c r="AK28" s="79">
        <v>-36.200000000000003</v>
      </c>
      <c r="AL28" s="79">
        <v>94.9</v>
      </c>
      <c r="AM28" s="79">
        <v>-23.2</v>
      </c>
      <c r="AN28" s="79">
        <v>-0.5</v>
      </c>
      <c r="AO28" s="79">
        <v>-30</v>
      </c>
      <c r="AP28" s="79">
        <v>99.8</v>
      </c>
      <c r="AQ28" s="79">
        <v>-22.9</v>
      </c>
      <c r="AR28" s="79">
        <v>-27.4</v>
      </c>
      <c r="AS28" s="79">
        <v>5</v>
      </c>
      <c r="AT28" s="79">
        <v>55.3</v>
      </c>
      <c r="AU28" s="79">
        <v>3.1</v>
      </c>
      <c r="AV28" s="79">
        <v>-35.4</v>
      </c>
      <c r="AW28" s="79">
        <v>-7.2</v>
      </c>
      <c r="AX28" s="79">
        <v>167.6</v>
      </c>
      <c r="AY28" s="79">
        <v>-40.5</v>
      </c>
      <c r="AZ28" s="84">
        <v>-8</v>
      </c>
    </row>
    <row r="29" spans="1:53" ht="13.5" thickBot="1">
      <c r="A29" s="53" t="s">
        <v>814</v>
      </c>
      <c r="B29" s="54" t="s">
        <v>69</v>
      </c>
      <c r="C29" s="88">
        <v>712</v>
      </c>
      <c r="D29" s="88">
        <v>732</v>
      </c>
      <c r="E29" s="88">
        <v>622</v>
      </c>
      <c r="F29" s="88">
        <v>721</v>
      </c>
      <c r="G29" s="88">
        <v>627</v>
      </c>
      <c r="H29" s="88">
        <v>681</v>
      </c>
      <c r="I29" s="88">
        <v>621</v>
      </c>
      <c r="J29" s="88">
        <v>704</v>
      </c>
      <c r="K29" s="88">
        <v>626</v>
      </c>
      <c r="L29" s="88">
        <v>640</v>
      </c>
      <c r="M29" s="88">
        <v>581</v>
      </c>
      <c r="N29" s="88">
        <v>592</v>
      </c>
      <c r="O29" s="88">
        <v>592</v>
      </c>
      <c r="P29" s="88">
        <v>638</v>
      </c>
      <c r="Q29" s="88">
        <v>446</v>
      </c>
      <c r="R29" s="88">
        <v>620</v>
      </c>
      <c r="S29" s="64"/>
      <c r="T29" s="79">
        <v>13.6</v>
      </c>
      <c r="U29" s="79">
        <v>7.5</v>
      </c>
      <c r="V29" s="79">
        <v>0.2</v>
      </c>
      <c r="W29" s="79">
        <v>2.4</v>
      </c>
      <c r="X29" s="79">
        <v>0.2</v>
      </c>
      <c r="Y29" s="79">
        <v>6.4</v>
      </c>
      <c r="Z29" s="79">
        <v>6.9</v>
      </c>
      <c r="AA29" s="79">
        <v>18.899999999999999</v>
      </c>
      <c r="AB29" s="79">
        <v>5.7</v>
      </c>
      <c r="AC29" s="79">
        <v>0.3</v>
      </c>
      <c r="AD29" s="79">
        <v>30.3</v>
      </c>
      <c r="AE29" s="79">
        <v>-4.5</v>
      </c>
      <c r="AF29" s="84">
        <v>3.5</v>
      </c>
      <c r="AG29" s="84">
        <v>4.8</v>
      </c>
      <c r="AH29" s="84">
        <v>22.5</v>
      </c>
      <c r="AI29" s="84">
        <v>17.399999999999999</v>
      </c>
      <c r="AJ29" s="64"/>
      <c r="AK29" s="79">
        <v>-2.7</v>
      </c>
      <c r="AL29" s="79">
        <v>17.7</v>
      </c>
      <c r="AM29" s="79">
        <v>-13.7</v>
      </c>
      <c r="AN29" s="79">
        <v>15</v>
      </c>
      <c r="AO29" s="79">
        <v>-7.9</v>
      </c>
      <c r="AP29" s="79">
        <v>9.6999999999999993</v>
      </c>
      <c r="AQ29" s="79">
        <v>-11.8</v>
      </c>
      <c r="AR29" s="79">
        <v>12.5</v>
      </c>
      <c r="AS29" s="79">
        <v>-2.2000000000000002</v>
      </c>
      <c r="AT29" s="79">
        <v>10.199999999999999</v>
      </c>
      <c r="AU29" s="79">
        <v>-1.9</v>
      </c>
      <c r="AV29" s="79">
        <v>0</v>
      </c>
      <c r="AW29" s="79">
        <v>-7.2</v>
      </c>
      <c r="AX29" s="79">
        <v>43</v>
      </c>
      <c r="AY29" s="79">
        <v>-28.1</v>
      </c>
      <c r="AZ29" s="84">
        <v>8.4</v>
      </c>
      <c r="BA29" s="55"/>
    </row>
    <row r="30" spans="1:53" ht="13.5" thickBot="1">
      <c r="A30" s="53" t="s">
        <v>815</v>
      </c>
      <c r="B30" s="54" t="s">
        <v>16</v>
      </c>
      <c r="C30" s="88">
        <v>424</v>
      </c>
      <c r="D30" s="88">
        <v>455</v>
      </c>
      <c r="E30" s="88">
        <v>355</v>
      </c>
      <c r="F30" s="88">
        <v>434</v>
      </c>
      <c r="G30" s="88">
        <v>385</v>
      </c>
      <c r="H30" s="88">
        <v>402</v>
      </c>
      <c r="I30" s="88">
        <v>377</v>
      </c>
      <c r="J30" s="88">
        <v>395</v>
      </c>
      <c r="K30" s="88">
        <v>417</v>
      </c>
      <c r="L30" s="88">
        <v>396</v>
      </c>
      <c r="M30" s="88">
        <v>346</v>
      </c>
      <c r="N30" s="88">
        <v>352</v>
      </c>
      <c r="O30" s="88">
        <v>385</v>
      </c>
      <c r="P30" s="88">
        <v>373</v>
      </c>
      <c r="Q30" s="88">
        <v>273</v>
      </c>
      <c r="R30" s="88">
        <v>371</v>
      </c>
      <c r="S30" s="64"/>
      <c r="T30" s="79">
        <v>10.1</v>
      </c>
      <c r="U30" s="79">
        <v>13.2</v>
      </c>
      <c r="V30" s="79">
        <v>-5.8</v>
      </c>
      <c r="W30" s="79">
        <v>9.9</v>
      </c>
      <c r="X30" s="79">
        <v>-7.7</v>
      </c>
      <c r="Y30" s="79">
        <v>1.5</v>
      </c>
      <c r="Z30" s="79">
        <v>9</v>
      </c>
      <c r="AA30" s="79">
        <v>12.2</v>
      </c>
      <c r="AB30" s="79">
        <v>8.3000000000000007</v>
      </c>
      <c r="AC30" s="79">
        <v>6.2</v>
      </c>
      <c r="AD30" s="79">
        <v>26.7</v>
      </c>
      <c r="AE30" s="79">
        <v>-5.0999999999999996</v>
      </c>
      <c r="AF30" s="84">
        <v>9.1</v>
      </c>
      <c r="AG30" s="84">
        <v>-8.1</v>
      </c>
      <c r="AH30" s="84">
        <v>37.9</v>
      </c>
      <c r="AI30" s="84">
        <v>16.7</v>
      </c>
      <c r="AJ30" s="64"/>
      <c r="AK30" s="79">
        <v>-6.8</v>
      </c>
      <c r="AL30" s="79">
        <v>28.2</v>
      </c>
      <c r="AM30" s="79">
        <v>-18.2</v>
      </c>
      <c r="AN30" s="79">
        <v>12.7</v>
      </c>
      <c r="AO30" s="79">
        <v>-4.2</v>
      </c>
      <c r="AP30" s="79">
        <v>6.6</v>
      </c>
      <c r="AQ30" s="79">
        <v>-4.5999999999999996</v>
      </c>
      <c r="AR30" s="79">
        <v>-5.3</v>
      </c>
      <c r="AS30" s="79">
        <v>5.3</v>
      </c>
      <c r="AT30" s="79">
        <v>14.5</v>
      </c>
      <c r="AU30" s="79">
        <v>-1.7</v>
      </c>
      <c r="AV30" s="79">
        <v>-8.6</v>
      </c>
      <c r="AW30" s="79">
        <v>3.2</v>
      </c>
      <c r="AX30" s="79">
        <v>36.6</v>
      </c>
      <c r="AY30" s="79">
        <v>-26.4</v>
      </c>
      <c r="AZ30" s="84">
        <v>5.0999999999999996</v>
      </c>
    </row>
    <row r="31" spans="1:53" ht="13.5" thickBot="1">
      <c r="A31" s="53" t="s">
        <v>816</v>
      </c>
      <c r="B31" s="54" t="s">
        <v>70</v>
      </c>
      <c r="C31" s="88">
        <v>580</v>
      </c>
      <c r="D31" s="88">
        <v>628</v>
      </c>
      <c r="E31" s="88">
        <v>550</v>
      </c>
      <c r="F31" s="88">
        <v>614</v>
      </c>
      <c r="G31" s="88">
        <v>525</v>
      </c>
      <c r="H31" s="88">
        <v>603</v>
      </c>
      <c r="I31" s="88">
        <v>506</v>
      </c>
      <c r="J31" s="88">
        <v>578</v>
      </c>
      <c r="K31" s="88">
        <v>504</v>
      </c>
      <c r="L31" s="88">
        <v>497</v>
      </c>
      <c r="M31" s="88">
        <v>401</v>
      </c>
      <c r="N31" s="88">
        <v>420</v>
      </c>
      <c r="O31" s="88">
        <v>462</v>
      </c>
      <c r="P31" s="88">
        <v>483</v>
      </c>
      <c r="Q31" s="88">
        <v>333</v>
      </c>
      <c r="R31" s="88">
        <v>423</v>
      </c>
      <c r="S31" s="64"/>
      <c r="T31" s="79">
        <v>10.5</v>
      </c>
      <c r="U31" s="79">
        <v>4.0999999999999996</v>
      </c>
      <c r="V31" s="79">
        <v>8.6999999999999993</v>
      </c>
      <c r="W31" s="79">
        <v>6.2</v>
      </c>
      <c r="X31" s="79">
        <v>4.2</v>
      </c>
      <c r="Y31" s="79">
        <v>21.3</v>
      </c>
      <c r="Z31" s="79">
        <v>26.2</v>
      </c>
      <c r="AA31" s="79">
        <v>37.6</v>
      </c>
      <c r="AB31" s="79">
        <v>9.1</v>
      </c>
      <c r="AC31" s="79">
        <v>2.9</v>
      </c>
      <c r="AD31" s="79">
        <v>20.399999999999999</v>
      </c>
      <c r="AE31" s="79">
        <v>-0.7</v>
      </c>
      <c r="AF31" s="84">
        <v>9.5</v>
      </c>
      <c r="AG31" s="84">
        <v>1.7</v>
      </c>
      <c r="AH31" s="84">
        <v>14.4</v>
      </c>
      <c r="AI31" s="84">
        <v>4.4000000000000004</v>
      </c>
      <c r="AJ31" s="64"/>
      <c r="AK31" s="79">
        <v>-7.6</v>
      </c>
      <c r="AL31" s="79">
        <v>14.2</v>
      </c>
      <c r="AM31" s="79">
        <v>-10.4</v>
      </c>
      <c r="AN31" s="79">
        <v>17</v>
      </c>
      <c r="AO31" s="79">
        <v>-12.9</v>
      </c>
      <c r="AP31" s="79">
        <v>19.2</v>
      </c>
      <c r="AQ31" s="79">
        <v>-12.5</v>
      </c>
      <c r="AR31" s="79">
        <v>14.7</v>
      </c>
      <c r="AS31" s="79">
        <v>1.4</v>
      </c>
      <c r="AT31" s="79">
        <v>23.9</v>
      </c>
      <c r="AU31" s="79">
        <v>-4.5</v>
      </c>
      <c r="AV31" s="79">
        <v>-9.1</v>
      </c>
      <c r="AW31" s="79">
        <v>-4.3</v>
      </c>
      <c r="AX31" s="79">
        <v>45</v>
      </c>
      <c r="AY31" s="79">
        <v>-21.3</v>
      </c>
      <c r="AZ31" s="84">
        <v>0.2</v>
      </c>
    </row>
    <row r="32" spans="1:53" ht="13.5" thickBot="1">
      <c r="A32" s="53" t="s">
        <v>817</v>
      </c>
      <c r="B32" s="54" t="s">
        <v>71</v>
      </c>
      <c r="C32" s="88">
        <v>212</v>
      </c>
      <c r="D32" s="88">
        <v>253</v>
      </c>
      <c r="E32" s="88">
        <v>186</v>
      </c>
      <c r="F32" s="88">
        <v>217</v>
      </c>
      <c r="G32" s="88">
        <v>205</v>
      </c>
      <c r="H32" s="88">
        <v>238</v>
      </c>
      <c r="I32" s="88">
        <v>172</v>
      </c>
      <c r="J32" s="88">
        <v>226</v>
      </c>
      <c r="K32" s="88">
        <v>201</v>
      </c>
      <c r="L32" s="88">
        <v>179</v>
      </c>
      <c r="M32" s="88">
        <v>150</v>
      </c>
      <c r="N32" s="88">
        <v>168</v>
      </c>
      <c r="O32" s="88">
        <v>229</v>
      </c>
      <c r="P32" s="88">
        <v>202</v>
      </c>
      <c r="Q32" s="88">
        <v>120</v>
      </c>
      <c r="R32" s="88">
        <v>183</v>
      </c>
      <c r="S32" s="64"/>
      <c r="T32" s="79">
        <v>3.4</v>
      </c>
      <c r="U32" s="79">
        <v>6.3</v>
      </c>
      <c r="V32" s="79">
        <v>8.1</v>
      </c>
      <c r="W32" s="79">
        <v>-4</v>
      </c>
      <c r="X32" s="79">
        <v>2</v>
      </c>
      <c r="Y32" s="79">
        <v>33</v>
      </c>
      <c r="Z32" s="79">
        <v>14.7</v>
      </c>
      <c r="AA32" s="79">
        <v>34.5</v>
      </c>
      <c r="AB32" s="79">
        <v>-12.2</v>
      </c>
      <c r="AC32" s="79">
        <v>-11.4</v>
      </c>
      <c r="AD32" s="79">
        <v>25</v>
      </c>
      <c r="AE32" s="79">
        <v>-8.1999999999999993</v>
      </c>
      <c r="AF32" s="84">
        <v>48.7</v>
      </c>
      <c r="AG32" s="84">
        <v>0</v>
      </c>
      <c r="AH32" s="84">
        <v>4.3</v>
      </c>
      <c r="AI32" s="84">
        <v>12.3</v>
      </c>
      <c r="AJ32" s="64"/>
      <c r="AK32" s="79">
        <v>-16.2</v>
      </c>
      <c r="AL32" s="79">
        <v>36</v>
      </c>
      <c r="AM32" s="79">
        <v>-14.3</v>
      </c>
      <c r="AN32" s="79">
        <v>5.9</v>
      </c>
      <c r="AO32" s="79">
        <v>-13.9</v>
      </c>
      <c r="AP32" s="79">
        <v>38.4</v>
      </c>
      <c r="AQ32" s="79">
        <v>-23.9</v>
      </c>
      <c r="AR32" s="79">
        <v>12.4</v>
      </c>
      <c r="AS32" s="79">
        <v>12.3</v>
      </c>
      <c r="AT32" s="79">
        <v>19.3</v>
      </c>
      <c r="AU32" s="79">
        <v>-10.7</v>
      </c>
      <c r="AV32" s="79">
        <v>-26.6</v>
      </c>
      <c r="AW32" s="79">
        <v>13.4</v>
      </c>
      <c r="AX32" s="79">
        <v>68.3</v>
      </c>
      <c r="AY32" s="79">
        <v>-34.4</v>
      </c>
      <c r="AZ32" s="84">
        <v>18.8</v>
      </c>
    </row>
    <row r="33" spans="1:52" ht="13.5" thickBot="1">
      <c r="A33" s="53" t="s">
        <v>818</v>
      </c>
      <c r="B33" s="54" t="s">
        <v>72</v>
      </c>
      <c r="C33" s="88">
        <v>436</v>
      </c>
      <c r="D33" s="88">
        <v>532</v>
      </c>
      <c r="E33" s="88">
        <v>331</v>
      </c>
      <c r="F33" s="88">
        <v>432</v>
      </c>
      <c r="G33" s="88">
        <v>441</v>
      </c>
      <c r="H33" s="88">
        <v>471</v>
      </c>
      <c r="I33" s="88">
        <v>339</v>
      </c>
      <c r="J33" s="88">
        <v>380</v>
      </c>
      <c r="K33" s="88">
        <v>411</v>
      </c>
      <c r="L33" s="88">
        <v>412</v>
      </c>
      <c r="M33" s="88">
        <v>296</v>
      </c>
      <c r="N33" s="88">
        <v>330</v>
      </c>
      <c r="O33" s="88">
        <v>398</v>
      </c>
      <c r="P33" s="88">
        <v>421</v>
      </c>
      <c r="Q33" s="88">
        <v>178</v>
      </c>
      <c r="R33" s="88">
        <v>335</v>
      </c>
      <c r="S33" s="64"/>
      <c r="T33" s="79">
        <v>-1.1000000000000001</v>
      </c>
      <c r="U33" s="79">
        <v>13</v>
      </c>
      <c r="V33" s="79">
        <v>-2.4</v>
      </c>
      <c r="W33" s="79">
        <v>13.7</v>
      </c>
      <c r="X33" s="79">
        <v>7.3</v>
      </c>
      <c r="Y33" s="79">
        <v>14.3</v>
      </c>
      <c r="Z33" s="79">
        <v>14.5</v>
      </c>
      <c r="AA33" s="79">
        <v>15.2</v>
      </c>
      <c r="AB33" s="79">
        <v>3.3</v>
      </c>
      <c r="AC33" s="79">
        <v>-2.1</v>
      </c>
      <c r="AD33" s="79">
        <v>66.3</v>
      </c>
      <c r="AE33" s="79">
        <v>-1.5</v>
      </c>
      <c r="AF33" s="84">
        <v>28.8</v>
      </c>
      <c r="AG33" s="84">
        <v>11.7</v>
      </c>
      <c r="AH33" s="84">
        <v>10.6</v>
      </c>
      <c r="AI33" s="84">
        <v>13.2</v>
      </c>
      <c r="AJ33" s="64"/>
      <c r="AK33" s="79">
        <v>-18</v>
      </c>
      <c r="AL33" s="79">
        <v>60.7</v>
      </c>
      <c r="AM33" s="79">
        <v>-23.4</v>
      </c>
      <c r="AN33" s="79">
        <v>-2</v>
      </c>
      <c r="AO33" s="79">
        <v>-6.4</v>
      </c>
      <c r="AP33" s="79">
        <v>38.9</v>
      </c>
      <c r="AQ33" s="79">
        <v>-10.8</v>
      </c>
      <c r="AR33" s="79">
        <v>-7.5</v>
      </c>
      <c r="AS33" s="79">
        <v>-0.2</v>
      </c>
      <c r="AT33" s="79">
        <v>39.200000000000003</v>
      </c>
      <c r="AU33" s="79">
        <v>-10.3</v>
      </c>
      <c r="AV33" s="79">
        <v>-17.100000000000001</v>
      </c>
      <c r="AW33" s="79">
        <v>-5.5</v>
      </c>
      <c r="AX33" s="79">
        <v>136.5</v>
      </c>
      <c r="AY33" s="79">
        <v>-46.9</v>
      </c>
      <c r="AZ33" s="84">
        <v>8.4</v>
      </c>
    </row>
    <row r="34" spans="1:52" ht="13.5" thickBot="1">
      <c r="A34" s="53" t="s">
        <v>819</v>
      </c>
      <c r="B34" s="54" t="s">
        <v>820</v>
      </c>
      <c r="C34" s="88">
        <v>1702</v>
      </c>
      <c r="D34" s="88">
        <v>1624</v>
      </c>
      <c r="E34" s="88">
        <v>1560</v>
      </c>
      <c r="F34" s="88">
        <v>1780</v>
      </c>
      <c r="G34" s="88">
        <v>1527</v>
      </c>
      <c r="H34" s="88">
        <v>1584</v>
      </c>
      <c r="I34" s="88">
        <v>1525</v>
      </c>
      <c r="J34" s="88">
        <v>1798</v>
      </c>
      <c r="K34" s="88">
        <v>1508</v>
      </c>
      <c r="L34" s="88">
        <v>1534</v>
      </c>
      <c r="M34" s="88">
        <v>1440</v>
      </c>
      <c r="N34" s="88">
        <v>1363</v>
      </c>
      <c r="O34" s="88">
        <v>1555</v>
      </c>
      <c r="P34" s="88">
        <v>1589</v>
      </c>
      <c r="Q34" s="88">
        <v>1101</v>
      </c>
      <c r="R34" s="88">
        <v>1548</v>
      </c>
      <c r="S34" s="64"/>
      <c r="T34" s="79">
        <v>11.5</v>
      </c>
      <c r="U34" s="79">
        <v>2.5</v>
      </c>
      <c r="V34" s="79">
        <v>2.2999999999999998</v>
      </c>
      <c r="W34" s="79">
        <v>-1</v>
      </c>
      <c r="X34" s="79">
        <v>1.3</v>
      </c>
      <c r="Y34" s="79">
        <v>3.3</v>
      </c>
      <c r="Z34" s="79">
        <v>5.9</v>
      </c>
      <c r="AA34" s="79">
        <v>31.9</v>
      </c>
      <c r="AB34" s="79">
        <v>-3</v>
      </c>
      <c r="AC34" s="79">
        <v>-3.5</v>
      </c>
      <c r="AD34" s="79">
        <v>30.8</v>
      </c>
      <c r="AE34" s="79">
        <v>-12</v>
      </c>
      <c r="AF34" s="84">
        <v>10.5</v>
      </c>
      <c r="AG34" s="84">
        <v>3.5</v>
      </c>
      <c r="AH34" s="84">
        <v>11.1</v>
      </c>
      <c r="AI34" s="84">
        <v>-1.1000000000000001</v>
      </c>
      <c r="AJ34" s="64"/>
      <c r="AK34" s="79">
        <v>4.8</v>
      </c>
      <c r="AL34" s="79">
        <v>4.0999999999999996</v>
      </c>
      <c r="AM34" s="79">
        <v>-12.4</v>
      </c>
      <c r="AN34" s="79">
        <v>16.600000000000001</v>
      </c>
      <c r="AO34" s="79">
        <v>-3.6</v>
      </c>
      <c r="AP34" s="79">
        <v>3.9</v>
      </c>
      <c r="AQ34" s="79">
        <v>-15.2</v>
      </c>
      <c r="AR34" s="79">
        <v>19.2</v>
      </c>
      <c r="AS34" s="79">
        <v>-1.7</v>
      </c>
      <c r="AT34" s="79">
        <v>6.5</v>
      </c>
      <c r="AU34" s="79">
        <v>5.6</v>
      </c>
      <c r="AV34" s="79">
        <v>-12.3</v>
      </c>
      <c r="AW34" s="79">
        <v>-2.1</v>
      </c>
      <c r="AX34" s="79">
        <v>44.3</v>
      </c>
      <c r="AY34" s="79">
        <v>-28.9</v>
      </c>
      <c r="AZ34" s="84">
        <v>10</v>
      </c>
    </row>
    <row r="35" spans="1:52" ht="13.5" thickBot="1">
      <c r="A35" s="53" t="s">
        <v>821</v>
      </c>
      <c r="B35" s="54" t="s">
        <v>39</v>
      </c>
      <c r="C35" s="88">
        <v>851</v>
      </c>
      <c r="D35" s="88">
        <v>767</v>
      </c>
      <c r="E35" s="88">
        <v>750</v>
      </c>
      <c r="F35" s="88">
        <v>823</v>
      </c>
      <c r="G35" s="88">
        <v>693</v>
      </c>
      <c r="H35" s="88">
        <v>725</v>
      </c>
      <c r="I35" s="88">
        <v>735</v>
      </c>
      <c r="J35" s="88">
        <v>835</v>
      </c>
      <c r="K35" s="88">
        <v>705</v>
      </c>
      <c r="L35" s="88">
        <v>683</v>
      </c>
      <c r="M35" s="88">
        <v>672</v>
      </c>
      <c r="N35" s="88">
        <v>656</v>
      </c>
      <c r="O35" s="88">
        <v>723</v>
      </c>
      <c r="P35" s="88">
        <v>704</v>
      </c>
      <c r="Q35" s="88">
        <v>477</v>
      </c>
      <c r="R35" s="88">
        <v>761</v>
      </c>
      <c r="S35" s="64"/>
      <c r="T35" s="79">
        <v>22.8</v>
      </c>
      <c r="U35" s="79">
        <v>5.8</v>
      </c>
      <c r="V35" s="79">
        <v>2</v>
      </c>
      <c r="W35" s="79">
        <v>-1.4</v>
      </c>
      <c r="X35" s="79">
        <v>-1.7</v>
      </c>
      <c r="Y35" s="79">
        <v>6.1</v>
      </c>
      <c r="Z35" s="79">
        <v>9.4</v>
      </c>
      <c r="AA35" s="79">
        <v>27.3</v>
      </c>
      <c r="AB35" s="79">
        <v>-2.5</v>
      </c>
      <c r="AC35" s="79">
        <v>-3</v>
      </c>
      <c r="AD35" s="79">
        <v>40.9</v>
      </c>
      <c r="AE35" s="79">
        <v>-13.8</v>
      </c>
      <c r="AF35" s="84">
        <v>15.1</v>
      </c>
      <c r="AG35" s="84">
        <v>5.0999999999999996</v>
      </c>
      <c r="AH35" s="84">
        <v>2.4</v>
      </c>
      <c r="AI35" s="84">
        <v>5.0999999999999996</v>
      </c>
      <c r="AJ35" s="62"/>
      <c r="AK35" s="79">
        <v>11</v>
      </c>
      <c r="AL35" s="79">
        <v>2.2999999999999998</v>
      </c>
      <c r="AM35" s="79">
        <v>-8.9</v>
      </c>
      <c r="AN35" s="79">
        <v>18.8</v>
      </c>
      <c r="AO35" s="79">
        <v>-4.4000000000000004</v>
      </c>
      <c r="AP35" s="79">
        <v>-1.4</v>
      </c>
      <c r="AQ35" s="79">
        <v>-12</v>
      </c>
      <c r="AR35" s="79">
        <v>18.399999999999999</v>
      </c>
      <c r="AS35" s="79">
        <v>3.2</v>
      </c>
      <c r="AT35" s="79">
        <v>1.6</v>
      </c>
      <c r="AU35" s="79">
        <v>2.4</v>
      </c>
      <c r="AV35" s="79">
        <v>-9.3000000000000007</v>
      </c>
      <c r="AW35" s="79">
        <v>2.7</v>
      </c>
      <c r="AX35" s="79">
        <v>47.6</v>
      </c>
      <c r="AY35" s="79">
        <v>-37.299999999999997</v>
      </c>
      <c r="AZ35" s="84">
        <v>21.2</v>
      </c>
    </row>
    <row r="36" spans="1:52" ht="13.5" thickBot="1">
      <c r="A36" s="53" t="s">
        <v>822</v>
      </c>
      <c r="B36" s="54" t="s">
        <v>40</v>
      </c>
      <c r="C36" s="88">
        <v>443</v>
      </c>
      <c r="D36" s="88">
        <v>437</v>
      </c>
      <c r="E36" s="88">
        <v>419</v>
      </c>
      <c r="F36" s="88">
        <v>492</v>
      </c>
      <c r="G36" s="88">
        <v>437</v>
      </c>
      <c r="H36" s="88">
        <v>454</v>
      </c>
      <c r="I36" s="88">
        <v>401</v>
      </c>
      <c r="J36" s="88">
        <v>479</v>
      </c>
      <c r="K36" s="88">
        <v>353</v>
      </c>
      <c r="L36" s="88">
        <v>434</v>
      </c>
      <c r="M36" s="88">
        <v>379</v>
      </c>
      <c r="N36" s="88">
        <v>345</v>
      </c>
      <c r="O36" s="88">
        <v>417</v>
      </c>
      <c r="P36" s="88">
        <v>429</v>
      </c>
      <c r="Q36" s="88">
        <v>299</v>
      </c>
      <c r="R36" s="88">
        <v>360</v>
      </c>
      <c r="S36" s="64"/>
      <c r="T36" s="79">
        <v>1.4</v>
      </c>
      <c r="U36" s="79">
        <v>-3.7</v>
      </c>
      <c r="V36" s="79">
        <v>4.5</v>
      </c>
      <c r="W36" s="79">
        <v>2.7</v>
      </c>
      <c r="X36" s="79">
        <v>23.8</v>
      </c>
      <c r="Y36" s="79">
        <v>4.5999999999999996</v>
      </c>
      <c r="Z36" s="79">
        <v>5.8</v>
      </c>
      <c r="AA36" s="79">
        <v>38.799999999999997</v>
      </c>
      <c r="AB36" s="79">
        <v>-15.3</v>
      </c>
      <c r="AC36" s="79">
        <v>1.2</v>
      </c>
      <c r="AD36" s="79">
        <v>26.8</v>
      </c>
      <c r="AE36" s="79">
        <v>-4.2</v>
      </c>
      <c r="AF36" s="84">
        <v>5.3</v>
      </c>
      <c r="AG36" s="84">
        <v>2.1</v>
      </c>
      <c r="AH36" s="84">
        <v>15.4</v>
      </c>
      <c r="AI36" s="84">
        <v>-16.5</v>
      </c>
      <c r="AJ36" s="64"/>
      <c r="AK36" s="79">
        <v>1.4</v>
      </c>
      <c r="AL36" s="79">
        <v>4.3</v>
      </c>
      <c r="AM36" s="79">
        <v>-14.8</v>
      </c>
      <c r="AN36" s="79">
        <v>12.6</v>
      </c>
      <c r="AO36" s="79">
        <v>-3.7</v>
      </c>
      <c r="AP36" s="79">
        <v>13.2</v>
      </c>
      <c r="AQ36" s="79">
        <v>-16.3</v>
      </c>
      <c r="AR36" s="79">
        <v>35.700000000000003</v>
      </c>
      <c r="AS36" s="79">
        <v>-18.7</v>
      </c>
      <c r="AT36" s="79">
        <v>14.5</v>
      </c>
      <c r="AU36" s="79">
        <v>9.9</v>
      </c>
      <c r="AV36" s="79">
        <v>-17.3</v>
      </c>
      <c r="AW36" s="79">
        <v>-2.8</v>
      </c>
      <c r="AX36" s="79">
        <v>43.5</v>
      </c>
      <c r="AY36" s="79">
        <v>-16.899999999999999</v>
      </c>
      <c r="AZ36" s="84">
        <v>-9.1</v>
      </c>
    </row>
    <row r="37" spans="1:52" ht="13.5" thickBot="1">
      <c r="A37" s="53" t="s">
        <v>823</v>
      </c>
      <c r="B37" s="54" t="s">
        <v>45</v>
      </c>
      <c r="C37" s="88">
        <v>408</v>
      </c>
      <c r="D37" s="88">
        <v>420</v>
      </c>
      <c r="E37" s="88">
        <v>391</v>
      </c>
      <c r="F37" s="88">
        <v>465</v>
      </c>
      <c r="G37" s="88">
        <v>397</v>
      </c>
      <c r="H37" s="88">
        <v>405</v>
      </c>
      <c r="I37" s="88">
        <v>389</v>
      </c>
      <c r="J37" s="88">
        <v>484</v>
      </c>
      <c r="K37" s="88">
        <v>450</v>
      </c>
      <c r="L37" s="88">
        <v>417</v>
      </c>
      <c r="M37" s="88">
        <v>389</v>
      </c>
      <c r="N37" s="88">
        <v>362</v>
      </c>
      <c r="O37" s="88">
        <v>415</v>
      </c>
      <c r="P37" s="88">
        <v>456</v>
      </c>
      <c r="Q37" s="88">
        <v>325</v>
      </c>
      <c r="R37" s="88">
        <v>427</v>
      </c>
      <c r="S37" s="64"/>
      <c r="T37" s="79">
        <v>2.8</v>
      </c>
      <c r="U37" s="79">
        <v>3.7</v>
      </c>
      <c r="V37" s="79">
        <v>0.5</v>
      </c>
      <c r="W37" s="79">
        <v>-3.9</v>
      </c>
      <c r="X37" s="79">
        <v>-11.8</v>
      </c>
      <c r="Y37" s="79">
        <v>-2.9</v>
      </c>
      <c r="Z37" s="79">
        <v>0</v>
      </c>
      <c r="AA37" s="79">
        <v>33.700000000000003</v>
      </c>
      <c r="AB37" s="79">
        <v>8.4</v>
      </c>
      <c r="AC37" s="79">
        <v>-8.6</v>
      </c>
      <c r="AD37" s="79">
        <v>19.7</v>
      </c>
      <c r="AE37" s="79">
        <v>-15.2</v>
      </c>
      <c r="AF37" s="84">
        <v>8.4</v>
      </c>
      <c r="AG37" s="84">
        <v>2.2000000000000002</v>
      </c>
      <c r="AH37" s="84">
        <v>22.2</v>
      </c>
      <c r="AI37" s="84">
        <v>3.9</v>
      </c>
      <c r="AJ37" s="64"/>
      <c r="AK37" s="79">
        <v>-2.9</v>
      </c>
      <c r="AL37" s="79">
        <v>7.4</v>
      </c>
      <c r="AM37" s="79">
        <v>-15.9</v>
      </c>
      <c r="AN37" s="79">
        <v>17.100000000000001</v>
      </c>
      <c r="AO37" s="79">
        <v>-2</v>
      </c>
      <c r="AP37" s="79">
        <v>4.0999999999999996</v>
      </c>
      <c r="AQ37" s="79">
        <v>-19.600000000000001</v>
      </c>
      <c r="AR37" s="79">
        <v>7.6</v>
      </c>
      <c r="AS37" s="79">
        <v>7.9</v>
      </c>
      <c r="AT37" s="79">
        <v>7.2</v>
      </c>
      <c r="AU37" s="79">
        <v>7.5</v>
      </c>
      <c r="AV37" s="79">
        <v>-12.8</v>
      </c>
      <c r="AW37" s="79">
        <v>-9</v>
      </c>
      <c r="AX37" s="79">
        <v>40.299999999999997</v>
      </c>
      <c r="AY37" s="79">
        <v>-23.9</v>
      </c>
      <c r="AZ37" s="84">
        <v>11.5</v>
      </c>
    </row>
    <row r="38" spans="1:52" ht="13.5" thickBot="1">
      <c r="A38" s="53" t="s">
        <v>824</v>
      </c>
      <c r="B38" s="54" t="s">
        <v>825</v>
      </c>
      <c r="C38" s="88">
        <v>5941</v>
      </c>
      <c r="D38" s="88">
        <v>6172</v>
      </c>
      <c r="E38" s="88">
        <v>5197</v>
      </c>
      <c r="F38" s="88">
        <v>6106</v>
      </c>
      <c r="G38" s="88">
        <v>5818</v>
      </c>
      <c r="H38" s="88">
        <v>6413</v>
      </c>
      <c r="I38" s="88">
        <v>5700</v>
      </c>
      <c r="J38" s="88">
        <v>6520</v>
      </c>
      <c r="K38" s="88">
        <v>6308</v>
      </c>
      <c r="L38" s="88">
        <v>6351</v>
      </c>
      <c r="M38" s="88">
        <v>5627</v>
      </c>
      <c r="N38" s="88">
        <v>5233</v>
      </c>
      <c r="O38" s="88">
        <v>5806</v>
      </c>
      <c r="P38" s="88">
        <v>6066</v>
      </c>
      <c r="Q38" s="88">
        <v>3262</v>
      </c>
      <c r="R38" s="88">
        <v>5275</v>
      </c>
      <c r="S38" s="64"/>
      <c r="T38" s="79">
        <v>2.1</v>
      </c>
      <c r="U38" s="79">
        <v>-3.8</v>
      </c>
      <c r="V38" s="79">
        <v>-8.8000000000000007</v>
      </c>
      <c r="W38" s="79">
        <v>-6.3</v>
      </c>
      <c r="X38" s="79">
        <v>-7.8</v>
      </c>
      <c r="Y38" s="79">
        <v>1</v>
      </c>
      <c r="Z38" s="79">
        <v>1.3</v>
      </c>
      <c r="AA38" s="79">
        <v>24.6</v>
      </c>
      <c r="AB38" s="79">
        <v>8.6</v>
      </c>
      <c r="AC38" s="79">
        <v>4.7</v>
      </c>
      <c r="AD38" s="79">
        <v>72.5</v>
      </c>
      <c r="AE38" s="79">
        <v>-0.8</v>
      </c>
      <c r="AF38" s="84">
        <v>24.8</v>
      </c>
      <c r="AG38" s="84">
        <v>15</v>
      </c>
      <c r="AH38" s="84">
        <v>-4.3</v>
      </c>
      <c r="AI38" s="84">
        <v>6.7</v>
      </c>
      <c r="AJ38" s="64"/>
      <c r="AK38" s="79">
        <v>-3.7</v>
      </c>
      <c r="AL38" s="79">
        <v>18.8</v>
      </c>
      <c r="AM38" s="79">
        <v>-14.9</v>
      </c>
      <c r="AN38" s="79">
        <v>5</v>
      </c>
      <c r="AO38" s="79">
        <v>-9.3000000000000007</v>
      </c>
      <c r="AP38" s="79">
        <v>12.5</v>
      </c>
      <c r="AQ38" s="79">
        <v>-12.6</v>
      </c>
      <c r="AR38" s="79">
        <v>3.4</v>
      </c>
      <c r="AS38" s="79">
        <v>-0.7</v>
      </c>
      <c r="AT38" s="79">
        <v>12.9</v>
      </c>
      <c r="AU38" s="79">
        <v>7.5</v>
      </c>
      <c r="AV38" s="79">
        <v>-9.9</v>
      </c>
      <c r="AW38" s="79">
        <v>-4.3</v>
      </c>
      <c r="AX38" s="79">
        <v>86</v>
      </c>
      <c r="AY38" s="79">
        <v>-38.200000000000003</v>
      </c>
      <c r="AZ38" s="84">
        <v>13.3</v>
      </c>
    </row>
    <row r="39" spans="1:52" ht="13.5" thickBot="1">
      <c r="A39" s="53" t="s">
        <v>826</v>
      </c>
      <c r="B39" s="54" t="s">
        <v>825</v>
      </c>
      <c r="C39" s="88">
        <v>5941</v>
      </c>
      <c r="D39" s="88">
        <v>6172</v>
      </c>
      <c r="E39" s="88">
        <v>5197</v>
      </c>
      <c r="F39" s="88">
        <v>6106</v>
      </c>
      <c r="G39" s="88">
        <v>5818</v>
      </c>
      <c r="H39" s="88">
        <v>6413</v>
      </c>
      <c r="I39" s="88">
        <v>5700</v>
      </c>
      <c r="J39" s="88">
        <v>6520</v>
      </c>
      <c r="K39" s="88">
        <v>6308</v>
      </c>
      <c r="L39" s="88">
        <v>6351</v>
      </c>
      <c r="M39" s="88">
        <v>5627</v>
      </c>
      <c r="N39" s="88">
        <v>5233</v>
      </c>
      <c r="O39" s="88">
        <v>5806</v>
      </c>
      <c r="P39" s="88">
        <v>6066</v>
      </c>
      <c r="Q39" s="88">
        <v>3262</v>
      </c>
      <c r="R39" s="88">
        <v>5275</v>
      </c>
      <c r="S39" s="64"/>
      <c r="T39" s="79">
        <v>2.1</v>
      </c>
      <c r="U39" s="79">
        <v>-3.8</v>
      </c>
      <c r="V39" s="79">
        <v>-8.8000000000000007</v>
      </c>
      <c r="W39" s="79">
        <v>-6.3</v>
      </c>
      <c r="X39" s="79">
        <v>-7.8</v>
      </c>
      <c r="Y39" s="79">
        <v>1</v>
      </c>
      <c r="Z39" s="79">
        <v>1.3</v>
      </c>
      <c r="AA39" s="79">
        <v>24.6</v>
      </c>
      <c r="AB39" s="79">
        <v>8.6</v>
      </c>
      <c r="AC39" s="79">
        <v>4.7</v>
      </c>
      <c r="AD39" s="79">
        <v>72.5</v>
      </c>
      <c r="AE39" s="79">
        <v>-0.8</v>
      </c>
      <c r="AF39" s="84">
        <v>24.8</v>
      </c>
      <c r="AG39" s="84">
        <v>15</v>
      </c>
      <c r="AH39" s="84">
        <v>-4.3</v>
      </c>
      <c r="AI39" s="84">
        <v>6.7</v>
      </c>
      <c r="AJ39" s="64"/>
      <c r="AK39" s="79">
        <v>-3.7</v>
      </c>
      <c r="AL39" s="79">
        <v>18.8</v>
      </c>
      <c r="AM39" s="79">
        <v>-14.9</v>
      </c>
      <c r="AN39" s="79">
        <v>5</v>
      </c>
      <c r="AO39" s="79">
        <v>-9.3000000000000007</v>
      </c>
      <c r="AP39" s="79">
        <v>12.5</v>
      </c>
      <c r="AQ39" s="79">
        <v>-12.6</v>
      </c>
      <c r="AR39" s="79">
        <v>3.4</v>
      </c>
      <c r="AS39" s="79">
        <v>-0.7</v>
      </c>
      <c r="AT39" s="79">
        <v>12.9</v>
      </c>
      <c r="AU39" s="79">
        <v>7.5</v>
      </c>
      <c r="AV39" s="79">
        <v>-9.9</v>
      </c>
      <c r="AW39" s="79">
        <v>-4.3</v>
      </c>
      <c r="AX39" s="79">
        <v>86</v>
      </c>
      <c r="AY39" s="79">
        <v>-38.200000000000003</v>
      </c>
      <c r="AZ39" s="84">
        <v>13.3</v>
      </c>
    </row>
    <row r="40" spans="1:52" ht="13.5" thickBot="1">
      <c r="A40" s="53" t="s">
        <v>833</v>
      </c>
      <c r="B40" s="54" t="s">
        <v>22</v>
      </c>
      <c r="C40" s="88">
        <v>458</v>
      </c>
      <c r="D40" s="88">
        <v>490</v>
      </c>
      <c r="E40" s="88">
        <v>400</v>
      </c>
      <c r="F40" s="88">
        <v>519</v>
      </c>
      <c r="G40" s="88">
        <v>438</v>
      </c>
      <c r="H40" s="88">
        <v>478</v>
      </c>
      <c r="I40" s="88">
        <v>419</v>
      </c>
      <c r="J40" s="88">
        <v>555</v>
      </c>
      <c r="K40" s="88">
        <v>479</v>
      </c>
      <c r="L40" s="88">
        <v>450</v>
      </c>
      <c r="M40" s="88">
        <v>428</v>
      </c>
      <c r="N40" s="88">
        <v>377</v>
      </c>
      <c r="O40" s="88">
        <v>446</v>
      </c>
      <c r="P40" s="88">
        <v>415</v>
      </c>
      <c r="Q40" s="88">
        <v>241</v>
      </c>
      <c r="R40" s="88">
        <v>398</v>
      </c>
      <c r="S40" s="64"/>
      <c r="T40" s="79">
        <v>4.5999999999999996</v>
      </c>
      <c r="U40" s="79">
        <v>2.5</v>
      </c>
      <c r="V40" s="79">
        <v>-4.5</v>
      </c>
      <c r="W40" s="79">
        <v>-6.5</v>
      </c>
      <c r="X40" s="79">
        <v>-8.6</v>
      </c>
      <c r="Y40" s="79">
        <v>6.2</v>
      </c>
      <c r="Z40" s="79">
        <v>-2.1</v>
      </c>
      <c r="AA40" s="79">
        <v>47.2</v>
      </c>
      <c r="AB40" s="79">
        <v>7.4</v>
      </c>
      <c r="AC40" s="79">
        <v>8.4</v>
      </c>
      <c r="AD40" s="79">
        <v>77.599999999999994</v>
      </c>
      <c r="AE40" s="79">
        <v>-5.3</v>
      </c>
      <c r="AF40" s="84">
        <v>21.5</v>
      </c>
      <c r="AG40" s="84">
        <v>17.2</v>
      </c>
      <c r="AH40" s="84">
        <v>-5.5</v>
      </c>
      <c r="AI40" s="84">
        <v>-1.2</v>
      </c>
      <c r="AJ40" s="64"/>
      <c r="AK40" s="79">
        <v>-6.5</v>
      </c>
      <c r="AL40" s="79">
        <v>22.5</v>
      </c>
      <c r="AM40" s="79">
        <v>-22.9</v>
      </c>
      <c r="AN40" s="79">
        <v>18.5</v>
      </c>
      <c r="AO40" s="79">
        <v>-8.4</v>
      </c>
      <c r="AP40" s="79">
        <v>14.1</v>
      </c>
      <c r="AQ40" s="79">
        <v>-24.5</v>
      </c>
      <c r="AR40" s="79">
        <v>15.9</v>
      </c>
      <c r="AS40" s="79">
        <v>6.4</v>
      </c>
      <c r="AT40" s="79">
        <v>5.0999999999999996</v>
      </c>
      <c r="AU40" s="79">
        <v>13.5</v>
      </c>
      <c r="AV40" s="79">
        <v>-15.5</v>
      </c>
      <c r="AW40" s="79">
        <v>7.5</v>
      </c>
      <c r="AX40" s="79">
        <v>72.2</v>
      </c>
      <c r="AY40" s="79">
        <v>-39.4</v>
      </c>
      <c r="AZ40" s="84">
        <v>8.4</v>
      </c>
    </row>
    <row r="41" spans="1:52" ht="13.5" thickBot="1">
      <c r="A41" s="53" t="s">
        <v>834</v>
      </c>
      <c r="B41" s="54" t="s">
        <v>26</v>
      </c>
      <c r="C41" s="88">
        <v>570</v>
      </c>
      <c r="D41" s="88">
        <v>638</v>
      </c>
      <c r="E41" s="88">
        <v>542</v>
      </c>
      <c r="F41" s="88">
        <v>617</v>
      </c>
      <c r="G41" s="88">
        <v>572</v>
      </c>
      <c r="H41" s="88">
        <v>629</v>
      </c>
      <c r="I41" s="88">
        <v>542</v>
      </c>
      <c r="J41" s="88">
        <v>623</v>
      </c>
      <c r="K41" s="88">
        <v>583</v>
      </c>
      <c r="L41" s="88">
        <v>599</v>
      </c>
      <c r="M41" s="88">
        <v>584</v>
      </c>
      <c r="N41" s="88">
        <v>544</v>
      </c>
      <c r="O41" s="88">
        <v>562</v>
      </c>
      <c r="P41" s="88">
        <v>667</v>
      </c>
      <c r="Q41" s="88">
        <v>349</v>
      </c>
      <c r="R41" s="88">
        <v>535</v>
      </c>
      <c r="S41" s="64"/>
      <c r="T41" s="79">
        <v>-0.3</v>
      </c>
      <c r="U41" s="79">
        <v>1.4</v>
      </c>
      <c r="V41" s="79">
        <v>0</v>
      </c>
      <c r="W41" s="79">
        <v>-1</v>
      </c>
      <c r="X41" s="79">
        <v>-1.9</v>
      </c>
      <c r="Y41" s="79">
        <v>5</v>
      </c>
      <c r="Z41" s="79">
        <v>-7.2</v>
      </c>
      <c r="AA41" s="79">
        <v>14.5</v>
      </c>
      <c r="AB41" s="79">
        <v>3.7</v>
      </c>
      <c r="AC41" s="79">
        <v>-10.199999999999999</v>
      </c>
      <c r="AD41" s="79">
        <v>67.3</v>
      </c>
      <c r="AE41" s="79">
        <v>1.7</v>
      </c>
      <c r="AF41" s="84">
        <v>26.3</v>
      </c>
      <c r="AG41" s="84">
        <v>18.899999999999999</v>
      </c>
      <c r="AH41" s="84">
        <v>-3.9</v>
      </c>
      <c r="AI41" s="84">
        <v>4.5</v>
      </c>
      <c r="AJ41" s="64"/>
      <c r="AK41" s="79">
        <v>-10.7</v>
      </c>
      <c r="AL41" s="79">
        <v>17.7</v>
      </c>
      <c r="AM41" s="79">
        <v>-12.2</v>
      </c>
      <c r="AN41" s="79">
        <v>7.9</v>
      </c>
      <c r="AO41" s="79">
        <v>-9.1</v>
      </c>
      <c r="AP41" s="79">
        <v>16.100000000000001</v>
      </c>
      <c r="AQ41" s="79">
        <v>-13</v>
      </c>
      <c r="AR41" s="79">
        <v>6.9</v>
      </c>
      <c r="AS41" s="79">
        <v>-2.7</v>
      </c>
      <c r="AT41" s="79">
        <v>2.6</v>
      </c>
      <c r="AU41" s="79">
        <v>7.4</v>
      </c>
      <c r="AV41" s="79">
        <v>-3.2</v>
      </c>
      <c r="AW41" s="79">
        <v>-15.7</v>
      </c>
      <c r="AX41" s="79">
        <v>91.1</v>
      </c>
      <c r="AY41" s="79">
        <v>-34.799999999999997</v>
      </c>
      <c r="AZ41" s="84">
        <v>20.2</v>
      </c>
    </row>
    <row r="42" spans="1:52" ht="13.5" thickBot="1">
      <c r="A42" s="53" t="s">
        <v>835</v>
      </c>
      <c r="B42" s="54" t="s">
        <v>0</v>
      </c>
      <c r="C42" s="88">
        <v>2381</v>
      </c>
      <c r="D42" s="88">
        <v>2470</v>
      </c>
      <c r="E42" s="88">
        <v>1907</v>
      </c>
      <c r="F42" s="88">
        <v>2292</v>
      </c>
      <c r="G42" s="88">
        <v>2348</v>
      </c>
      <c r="H42" s="88">
        <v>2717</v>
      </c>
      <c r="I42" s="88">
        <v>2355</v>
      </c>
      <c r="J42" s="88">
        <v>2502</v>
      </c>
      <c r="K42" s="88">
        <v>2651</v>
      </c>
      <c r="L42" s="88">
        <v>2705</v>
      </c>
      <c r="M42" s="88">
        <v>2157</v>
      </c>
      <c r="N42" s="88">
        <v>2033</v>
      </c>
      <c r="O42" s="88">
        <v>2413</v>
      </c>
      <c r="P42" s="88">
        <v>2485</v>
      </c>
      <c r="Q42" s="88">
        <v>1149</v>
      </c>
      <c r="R42" s="88">
        <v>1912</v>
      </c>
      <c r="S42" s="64"/>
      <c r="T42" s="79">
        <v>1.4</v>
      </c>
      <c r="U42" s="79">
        <v>-9.1</v>
      </c>
      <c r="V42" s="79">
        <v>-19</v>
      </c>
      <c r="W42" s="79">
        <v>-8.4</v>
      </c>
      <c r="X42" s="79">
        <v>-11.4</v>
      </c>
      <c r="Y42" s="79">
        <v>0.4</v>
      </c>
      <c r="Z42" s="79">
        <v>9.1999999999999993</v>
      </c>
      <c r="AA42" s="79">
        <v>23.1</v>
      </c>
      <c r="AB42" s="79">
        <v>9.9</v>
      </c>
      <c r="AC42" s="79">
        <v>8.9</v>
      </c>
      <c r="AD42" s="79">
        <v>87.7</v>
      </c>
      <c r="AE42" s="79">
        <v>6.3</v>
      </c>
      <c r="AF42" s="84">
        <v>35.6</v>
      </c>
      <c r="AG42" s="84">
        <v>23.7</v>
      </c>
      <c r="AH42" s="84">
        <v>-5</v>
      </c>
      <c r="AI42" s="84">
        <v>11</v>
      </c>
      <c r="AJ42" s="64"/>
      <c r="AK42" s="79">
        <v>-3.6</v>
      </c>
      <c r="AL42" s="79">
        <v>29.5</v>
      </c>
      <c r="AM42" s="79">
        <v>-16.8</v>
      </c>
      <c r="AN42" s="79">
        <v>-2.4</v>
      </c>
      <c r="AO42" s="79">
        <v>-13.6</v>
      </c>
      <c r="AP42" s="79">
        <v>15.4</v>
      </c>
      <c r="AQ42" s="79">
        <v>-5.9</v>
      </c>
      <c r="AR42" s="79">
        <v>-5.6</v>
      </c>
      <c r="AS42" s="79">
        <v>-2</v>
      </c>
      <c r="AT42" s="79">
        <v>25.4</v>
      </c>
      <c r="AU42" s="79">
        <v>6.1</v>
      </c>
      <c r="AV42" s="79">
        <v>-15.7</v>
      </c>
      <c r="AW42" s="79">
        <v>-2.9</v>
      </c>
      <c r="AX42" s="79">
        <v>116.3</v>
      </c>
      <c r="AY42" s="79">
        <v>-39.9</v>
      </c>
      <c r="AZ42" s="84">
        <v>7.4</v>
      </c>
    </row>
    <row r="43" spans="1:52" ht="13.5" thickBot="1">
      <c r="A43" s="53" t="s">
        <v>836</v>
      </c>
      <c r="B43" s="54" t="s">
        <v>19</v>
      </c>
      <c r="C43" s="88">
        <v>449</v>
      </c>
      <c r="D43" s="88">
        <v>515</v>
      </c>
      <c r="E43" s="88">
        <v>431</v>
      </c>
      <c r="F43" s="88">
        <v>458</v>
      </c>
      <c r="G43" s="88">
        <v>461</v>
      </c>
      <c r="H43" s="88">
        <v>490</v>
      </c>
      <c r="I43" s="88">
        <v>467</v>
      </c>
      <c r="J43" s="88">
        <v>515</v>
      </c>
      <c r="K43" s="88">
        <v>508</v>
      </c>
      <c r="L43" s="88">
        <v>520</v>
      </c>
      <c r="M43" s="88">
        <v>438</v>
      </c>
      <c r="N43" s="88">
        <v>398</v>
      </c>
      <c r="O43" s="88">
        <v>419</v>
      </c>
      <c r="P43" s="88">
        <v>443</v>
      </c>
      <c r="Q43" s="88">
        <v>267</v>
      </c>
      <c r="R43" s="88">
        <v>400</v>
      </c>
      <c r="S43" s="64"/>
      <c r="T43" s="79">
        <v>-2.6</v>
      </c>
      <c r="U43" s="79">
        <v>5.0999999999999996</v>
      </c>
      <c r="V43" s="79">
        <v>-7.7</v>
      </c>
      <c r="W43" s="79">
        <v>-11.1</v>
      </c>
      <c r="X43" s="79">
        <v>-9.3000000000000007</v>
      </c>
      <c r="Y43" s="79">
        <v>-5.8</v>
      </c>
      <c r="Z43" s="79">
        <v>6.6</v>
      </c>
      <c r="AA43" s="79">
        <v>29.4</v>
      </c>
      <c r="AB43" s="79">
        <v>21.2</v>
      </c>
      <c r="AC43" s="79">
        <v>17.399999999999999</v>
      </c>
      <c r="AD43" s="79">
        <v>64</v>
      </c>
      <c r="AE43" s="79">
        <v>-0.5</v>
      </c>
      <c r="AF43" s="84">
        <v>22.2</v>
      </c>
      <c r="AG43" s="84">
        <v>12.4</v>
      </c>
      <c r="AH43" s="84">
        <v>-8.6</v>
      </c>
      <c r="AI43" s="84">
        <v>3.6</v>
      </c>
      <c r="AJ43" s="64"/>
      <c r="AK43" s="79">
        <v>-12.8</v>
      </c>
      <c r="AL43" s="79">
        <v>19.5</v>
      </c>
      <c r="AM43" s="79">
        <v>-5.9</v>
      </c>
      <c r="AN43" s="79">
        <v>-0.7</v>
      </c>
      <c r="AO43" s="79">
        <v>-5.9</v>
      </c>
      <c r="AP43" s="79">
        <v>4.9000000000000004</v>
      </c>
      <c r="AQ43" s="79">
        <v>-9.3000000000000007</v>
      </c>
      <c r="AR43" s="79">
        <v>1.4</v>
      </c>
      <c r="AS43" s="79">
        <v>-2.2999999999999998</v>
      </c>
      <c r="AT43" s="79">
        <v>18.7</v>
      </c>
      <c r="AU43" s="79">
        <v>10.1</v>
      </c>
      <c r="AV43" s="79">
        <v>-5</v>
      </c>
      <c r="AW43" s="79">
        <v>-5.4</v>
      </c>
      <c r="AX43" s="79">
        <v>65.900000000000006</v>
      </c>
      <c r="AY43" s="79">
        <v>-33.299999999999997</v>
      </c>
      <c r="AZ43" s="84">
        <v>16.600000000000001</v>
      </c>
    </row>
    <row r="44" spans="1:52" ht="13.5" thickBot="1">
      <c r="A44" s="53" t="s">
        <v>837</v>
      </c>
      <c r="B44" s="54" t="s">
        <v>23</v>
      </c>
      <c r="C44" s="88">
        <v>345</v>
      </c>
      <c r="D44" s="88">
        <v>388</v>
      </c>
      <c r="E44" s="88">
        <v>360</v>
      </c>
      <c r="F44" s="88">
        <v>398</v>
      </c>
      <c r="G44" s="88">
        <v>332</v>
      </c>
      <c r="H44" s="88">
        <v>374</v>
      </c>
      <c r="I44" s="88">
        <v>346</v>
      </c>
      <c r="J44" s="88">
        <v>425</v>
      </c>
      <c r="K44" s="88">
        <v>377</v>
      </c>
      <c r="L44" s="88">
        <v>389</v>
      </c>
      <c r="M44" s="88">
        <v>351</v>
      </c>
      <c r="N44" s="88">
        <v>336</v>
      </c>
      <c r="O44" s="88">
        <v>368</v>
      </c>
      <c r="P44" s="88">
        <v>361</v>
      </c>
      <c r="Q44" s="88">
        <v>206</v>
      </c>
      <c r="R44" s="88">
        <v>347</v>
      </c>
      <c r="S44" s="64"/>
      <c r="T44" s="79">
        <v>3.9</v>
      </c>
      <c r="U44" s="79">
        <v>3.7</v>
      </c>
      <c r="V44" s="79">
        <v>4</v>
      </c>
      <c r="W44" s="79">
        <v>-6.4</v>
      </c>
      <c r="X44" s="79">
        <v>-11.9</v>
      </c>
      <c r="Y44" s="79">
        <v>-3.9</v>
      </c>
      <c r="Z44" s="79">
        <v>-1.4</v>
      </c>
      <c r="AA44" s="79">
        <v>26.5</v>
      </c>
      <c r="AB44" s="79">
        <v>2.4</v>
      </c>
      <c r="AC44" s="79">
        <v>7.8</v>
      </c>
      <c r="AD44" s="79">
        <v>70.400000000000006</v>
      </c>
      <c r="AE44" s="79">
        <v>-3.2</v>
      </c>
      <c r="AF44" s="84">
        <v>28.2</v>
      </c>
      <c r="AG44" s="84">
        <v>18</v>
      </c>
      <c r="AH44" s="84">
        <v>-3.3</v>
      </c>
      <c r="AI44" s="84">
        <v>11.2</v>
      </c>
      <c r="AJ44" s="64"/>
      <c r="AK44" s="79">
        <v>-11.1</v>
      </c>
      <c r="AL44" s="79">
        <v>7.8</v>
      </c>
      <c r="AM44" s="79">
        <v>-9.5</v>
      </c>
      <c r="AN44" s="79">
        <v>19.899999999999999</v>
      </c>
      <c r="AO44" s="79">
        <v>-11.2</v>
      </c>
      <c r="AP44" s="79">
        <v>8.1</v>
      </c>
      <c r="AQ44" s="79">
        <v>-18.600000000000001</v>
      </c>
      <c r="AR44" s="79">
        <v>12.7</v>
      </c>
      <c r="AS44" s="79">
        <v>-3.1</v>
      </c>
      <c r="AT44" s="79">
        <v>10.8</v>
      </c>
      <c r="AU44" s="79">
        <v>4.5</v>
      </c>
      <c r="AV44" s="79">
        <v>-8.6999999999999993</v>
      </c>
      <c r="AW44" s="79">
        <v>1.9</v>
      </c>
      <c r="AX44" s="79">
        <v>75.2</v>
      </c>
      <c r="AY44" s="79">
        <v>-40.6</v>
      </c>
      <c r="AZ44" s="84">
        <v>20.9</v>
      </c>
    </row>
    <row r="45" spans="1:52" ht="13.5" thickBot="1">
      <c r="A45" s="53" t="s">
        <v>838</v>
      </c>
      <c r="B45" s="54" t="s">
        <v>21</v>
      </c>
      <c r="C45" s="88">
        <v>466</v>
      </c>
      <c r="D45" s="88">
        <v>465</v>
      </c>
      <c r="E45" s="88">
        <v>432</v>
      </c>
      <c r="F45" s="88">
        <v>481</v>
      </c>
      <c r="G45" s="88">
        <v>465</v>
      </c>
      <c r="H45" s="88">
        <v>498</v>
      </c>
      <c r="I45" s="88">
        <v>454</v>
      </c>
      <c r="J45" s="88">
        <v>538</v>
      </c>
      <c r="K45" s="88">
        <v>504</v>
      </c>
      <c r="L45" s="88">
        <v>478</v>
      </c>
      <c r="M45" s="88">
        <v>475</v>
      </c>
      <c r="N45" s="88">
        <v>447</v>
      </c>
      <c r="O45" s="88">
        <v>440</v>
      </c>
      <c r="P45" s="88">
        <v>489</v>
      </c>
      <c r="Q45" s="88">
        <v>254</v>
      </c>
      <c r="R45" s="88">
        <v>461</v>
      </c>
      <c r="S45" s="64"/>
      <c r="T45" s="79">
        <v>0.2</v>
      </c>
      <c r="U45" s="79">
        <v>-6.6</v>
      </c>
      <c r="V45" s="79">
        <v>-4.8</v>
      </c>
      <c r="W45" s="79">
        <v>-10.6</v>
      </c>
      <c r="X45" s="79">
        <v>-7.7</v>
      </c>
      <c r="Y45" s="79">
        <v>4.2</v>
      </c>
      <c r="Z45" s="79">
        <v>-4.4000000000000004</v>
      </c>
      <c r="AA45" s="79">
        <v>20.399999999999999</v>
      </c>
      <c r="AB45" s="79">
        <v>14.5</v>
      </c>
      <c r="AC45" s="79">
        <v>-2.2000000000000002</v>
      </c>
      <c r="AD45" s="79">
        <v>87</v>
      </c>
      <c r="AE45" s="79">
        <v>-3</v>
      </c>
      <c r="AF45" s="84">
        <v>19.600000000000001</v>
      </c>
      <c r="AG45" s="84">
        <v>10.6</v>
      </c>
      <c r="AH45" s="84">
        <v>-6.6</v>
      </c>
      <c r="AI45" s="84">
        <v>11.9</v>
      </c>
      <c r="AJ45" s="64"/>
      <c r="AK45" s="79">
        <v>0.2</v>
      </c>
      <c r="AL45" s="79">
        <v>7.6</v>
      </c>
      <c r="AM45" s="79">
        <v>-10.199999999999999</v>
      </c>
      <c r="AN45" s="79">
        <v>3.4</v>
      </c>
      <c r="AO45" s="79">
        <v>-6.6</v>
      </c>
      <c r="AP45" s="79">
        <v>9.6999999999999993</v>
      </c>
      <c r="AQ45" s="79">
        <v>-15.6</v>
      </c>
      <c r="AR45" s="79">
        <v>6.7</v>
      </c>
      <c r="AS45" s="79">
        <v>5.4</v>
      </c>
      <c r="AT45" s="79">
        <v>0.6</v>
      </c>
      <c r="AU45" s="79">
        <v>6.3</v>
      </c>
      <c r="AV45" s="79">
        <v>1.6</v>
      </c>
      <c r="AW45" s="79">
        <v>-10</v>
      </c>
      <c r="AX45" s="79">
        <v>92.5</v>
      </c>
      <c r="AY45" s="79">
        <v>-44.9</v>
      </c>
      <c r="AZ45" s="84">
        <v>25.3</v>
      </c>
    </row>
    <row r="46" spans="1:52" ht="13.5" thickBot="1">
      <c r="A46" s="53" t="s">
        <v>839</v>
      </c>
      <c r="B46" s="54" t="s">
        <v>18</v>
      </c>
      <c r="C46" s="88">
        <v>786</v>
      </c>
      <c r="D46" s="88">
        <v>740</v>
      </c>
      <c r="E46" s="88">
        <v>710</v>
      </c>
      <c r="F46" s="88">
        <v>888</v>
      </c>
      <c r="G46" s="88">
        <v>778</v>
      </c>
      <c r="H46" s="88">
        <v>772</v>
      </c>
      <c r="I46" s="88">
        <v>707</v>
      </c>
      <c r="J46" s="88">
        <v>884</v>
      </c>
      <c r="K46" s="88">
        <v>794</v>
      </c>
      <c r="L46" s="88">
        <v>803</v>
      </c>
      <c r="M46" s="88">
        <v>738</v>
      </c>
      <c r="N46" s="88">
        <v>699</v>
      </c>
      <c r="O46" s="88">
        <v>745</v>
      </c>
      <c r="P46" s="88">
        <v>775</v>
      </c>
      <c r="Q46" s="88">
        <v>516</v>
      </c>
      <c r="R46" s="88">
        <v>787</v>
      </c>
      <c r="S46" s="64"/>
      <c r="T46" s="79">
        <v>1</v>
      </c>
      <c r="U46" s="79">
        <v>-4.0999999999999996</v>
      </c>
      <c r="V46" s="79">
        <v>0.4</v>
      </c>
      <c r="W46" s="79">
        <v>0.5</v>
      </c>
      <c r="X46" s="79">
        <v>-2</v>
      </c>
      <c r="Y46" s="79">
        <v>-3.9</v>
      </c>
      <c r="Z46" s="79">
        <v>-4.2</v>
      </c>
      <c r="AA46" s="79">
        <v>26.5</v>
      </c>
      <c r="AB46" s="79">
        <v>6.6</v>
      </c>
      <c r="AC46" s="79">
        <v>3.6</v>
      </c>
      <c r="AD46" s="79">
        <v>43</v>
      </c>
      <c r="AE46" s="79">
        <v>-11.2</v>
      </c>
      <c r="AF46" s="84">
        <v>5.7</v>
      </c>
      <c r="AG46" s="84">
        <v>-3.1</v>
      </c>
      <c r="AH46" s="84">
        <v>1.4</v>
      </c>
      <c r="AI46" s="84">
        <v>-0.9</v>
      </c>
      <c r="AJ46" s="64"/>
      <c r="AK46" s="79">
        <v>6.2</v>
      </c>
      <c r="AL46" s="79">
        <v>4.2</v>
      </c>
      <c r="AM46" s="79">
        <v>-20</v>
      </c>
      <c r="AN46" s="79">
        <v>14.1</v>
      </c>
      <c r="AO46" s="79">
        <v>0.8</v>
      </c>
      <c r="AP46" s="79">
        <v>9.1999999999999993</v>
      </c>
      <c r="AQ46" s="79">
        <v>-20</v>
      </c>
      <c r="AR46" s="79">
        <v>11.3</v>
      </c>
      <c r="AS46" s="79">
        <v>-1.1000000000000001</v>
      </c>
      <c r="AT46" s="79">
        <v>8.8000000000000007</v>
      </c>
      <c r="AU46" s="79">
        <v>5.6</v>
      </c>
      <c r="AV46" s="79">
        <v>-6.2</v>
      </c>
      <c r="AW46" s="79">
        <v>-3.9</v>
      </c>
      <c r="AX46" s="79">
        <v>50.2</v>
      </c>
      <c r="AY46" s="79">
        <v>-34.4</v>
      </c>
      <c r="AZ46" s="84">
        <v>11.6</v>
      </c>
    </row>
    <row r="47" spans="1:52" ht="13.5" thickBot="1">
      <c r="A47" s="53" t="s">
        <v>840</v>
      </c>
      <c r="B47" s="54" t="s">
        <v>20</v>
      </c>
      <c r="C47" s="88">
        <v>278</v>
      </c>
      <c r="D47" s="88">
        <v>272</v>
      </c>
      <c r="E47" s="88">
        <v>242</v>
      </c>
      <c r="F47" s="88">
        <v>253</v>
      </c>
      <c r="G47" s="88">
        <v>261</v>
      </c>
      <c r="H47" s="88">
        <v>277</v>
      </c>
      <c r="I47" s="88">
        <v>252</v>
      </c>
      <c r="J47" s="88">
        <v>281</v>
      </c>
      <c r="K47" s="88">
        <v>259</v>
      </c>
      <c r="L47" s="88">
        <v>242</v>
      </c>
      <c r="M47" s="88">
        <v>265</v>
      </c>
      <c r="N47" s="88">
        <v>229</v>
      </c>
      <c r="O47" s="88">
        <v>244</v>
      </c>
      <c r="P47" s="88">
        <v>260</v>
      </c>
      <c r="Q47" s="88">
        <v>165</v>
      </c>
      <c r="R47" s="88">
        <v>255</v>
      </c>
      <c r="S47" s="64"/>
      <c r="T47" s="79">
        <v>6.5</v>
      </c>
      <c r="U47" s="79">
        <v>-1.8</v>
      </c>
      <c r="V47" s="79">
        <v>-4</v>
      </c>
      <c r="W47" s="79">
        <v>-10</v>
      </c>
      <c r="X47" s="79">
        <v>0.8</v>
      </c>
      <c r="Y47" s="79">
        <v>14.5</v>
      </c>
      <c r="Z47" s="79">
        <v>-4.9000000000000004</v>
      </c>
      <c r="AA47" s="79">
        <v>22.7</v>
      </c>
      <c r="AB47" s="79">
        <v>6.1</v>
      </c>
      <c r="AC47" s="79">
        <v>-6.9</v>
      </c>
      <c r="AD47" s="79">
        <v>60.6</v>
      </c>
      <c r="AE47" s="79">
        <v>-10.199999999999999</v>
      </c>
      <c r="AF47" s="84">
        <v>10.4</v>
      </c>
      <c r="AG47" s="84">
        <v>18.7</v>
      </c>
      <c r="AH47" s="84">
        <v>-2.9</v>
      </c>
      <c r="AI47" s="84">
        <v>4.5</v>
      </c>
      <c r="AJ47" s="64"/>
      <c r="AK47" s="79">
        <v>2.2000000000000002</v>
      </c>
      <c r="AL47" s="79">
        <v>12.4</v>
      </c>
      <c r="AM47" s="79">
        <v>-4.3</v>
      </c>
      <c r="AN47" s="79">
        <v>-3.1</v>
      </c>
      <c r="AO47" s="79">
        <v>-5.8</v>
      </c>
      <c r="AP47" s="79">
        <v>9.9</v>
      </c>
      <c r="AQ47" s="79">
        <v>-10.3</v>
      </c>
      <c r="AR47" s="79">
        <v>8.5</v>
      </c>
      <c r="AS47" s="79">
        <v>7</v>
      </c>
      <c r="AT47" s="79">
        <v>-8.6999999999999993</v>
      </c>
      <c r="AU47" s="79">
        <v>15.7</v>
      </c>
      <c r="AV47" s="79">
        <v>-6.1</v>
      </c>
      <c r="AW47" s="79">
        <v>-6.2</v>
      </c>
      <c r="AX47" s="79">
        <v>57.6</v>
      </c>
      <c r="AY47" s="79">
        <v>-35.299999999999997</v>
      </c>
      <c r="AZ47" s="84">
        <v>15.4</v>
      </c>
    </row>
    <row r="48" spans="1:52" ht="13.5" thickBot="1">
      <c r="A48" s="53" t="s">
        <v>827</v>
      </c>
      <c r="B48" s="54" t="s">
        <v>828</v>
      </c>
      <c r="C48" s="88">
        <v>1672</v>
      </c>
      <c r="D48" s="88">
        <v>1740</v>
      </c>
      <c r="E48" s="88">
        <v>1517</v>
      </c>
      <c r="F48" s="88">
        <v>1886</v>
      </c>
      <c r="G48" s="88">
        <v>1677</v>
      </c>
      <c r="H48" s="88">
        <v>1625</v>
      </c>
      <c r="I48" s="88">
        <v>1558</v>
      </c>
      <c r="J48" s="88">
        <v>1761</v>
      </c>
      <c r="K48" s="88">
        <v>1640</v>
      </c>
      <c r="L48" s="88">
        <v>1680</v>
      </c>
      <c r="M48" s="88">
        <v>1544</v>
      </c>
      <c r="N48" s="88">
        <v>1556</v>
      </c>
      <c r="O48" s="88">
        <v>1573</v>
      </c>
      <c r="P48" s="88">
        <v>1688</v>
      </c>
      <c r="Q48" s="88">
        <v>1065</v>
      </c>
      <c r="R48" s="88">
        <v>1701</v>
      </c>
      <c r="S48" s="64"/>
      <c r="T48" s="79">
        <v>-0.3</v>
      </c>
      <c r="U48" s="79">
        <v>7.1</v>
      </c>
      <c r="V48" s="79">
        <v>-2.6</v>
      </c>
      <c r="W48" s="79">
        <v>7.1</v>
      </c>
      <c r="X48" s="79">
        <v>2.2999999999999998</v>
      </c>
      <c r="Y48" s="79">
        <v>-3.3</v>
      </c>
      <c r="Z48" s="79">
        <v>0.9</v>
      </c>
      <c r="AA48" s="79">
        <v>13.2</v>
      </c>
      <c r="AB48" s="79">
        <v>4.3</v>
      </c>
      <c r="AC48" s="79">
        <v>-0.5</v>
      </c>
      <c r="AD48" s="79">
        <v>45</v>
      </c>
      <c r="AE48" s="79">
        <v>-8.5</v>
      </c>
      <c r="AF48" s="84">
        <v>12.3</v>
      </c>
      <c r="AG48" s="84">
        <v>6</v>
      </c>
      <c r="AH48" s="84">
        <v>-9.1</v>
      </c>
      <c r="AI48" s="84">
        <v>1.2</v>
      </c>
      <c r="AJ48" s="64"/>
      <c r="AK48" s="79">
        <v>-3.9</v>
      </c>
      <c r="AL48" s="79">
        <v>14.7</v>
      </c>
      <c r="AM48" s="79">
        <v>-19.600000000000001</v>
      </c>
      <c r="AN48" s="79">
        <v>12.5</v>
      </c>
      <c r="AO48" s="79">
        <v>3.2</v>
      </c>
      <c r="AP48" s="79">
        <v>4.3</v>
      </c>
      <c r="AQ48" s="79">
        <v>-11.5</v>
      </c>
      <c r="AR48" s="79">
        <v>7.4</v>
      </c>
      <c r="AS48" s="79">
        <v>-2.4</v>
      </c>
      <c r="AT48" s="79">
        <v>8.8000000000000007</v>
      </c>
      <c r="AU48" s="79">
        <v>-0.8</v>
      </c>
      <c r="AV48" s="79">
        <v>-1.1000000000000001</v>
      </c>
      <c r="AW48" s="79">
        <v>-6.8</v>
      </c>
      <c r="AX48" s="79">
        <v>58.5</v>
      </c>
      <c r="AY48" s="79">
        <v>-37.4</v>
      </c>
      <c r="AZ48" s="84">
        <v>21.4</v>
      </c>
    </row>
    <row r="49" spans="1:52" ht="13.5" thickBot="1">
      <c r="A49" s="53" t="s">
        <v>829</v>
      </c>
      <c r="B49" s="54" t="s">
        <v>828</v>
      </c>
      <c r="C49" s="88">
        <v>1672</v>
      </c>
      <c r="D49" s="88">
        <v>1740</v>
      </c>
      <c r="E49" s="88">
        <v>1517</v>
      </c>
      <c r="F49" s="88">
        <v>1886</v>
      </c>
      <c r="G49" s="88">
        <v>1677</v>
      </c>
      <c r="H49" s="88">
        <v>1625</v>
      </c>
      <c r="I49" s="88">
        <v>1558</v>
      </c>
      <c r="J49" s="88">
        <v>1761</v>
      </c>
      <c r="K49" s="88">
        <v>1640</v>
      </c>
      <c r="L49" s="88">
        <v>1680</v>
      </c>
      <c r="M49" s="88">
        <v>1544</v>
      </c>
      <c r="N49" s="88">
        <v>1556</v>
      </c>
      <c r="O49" s="88">
        <v>1573</v>
      </c>
      <c r="P49" s="88">
        <v>1688</v>
      </c>
      <c r="Q49" s="88">
        <v>1065</v>
      </c>
      <c r="R49" s="88">
        <v>1701</v>
      </c>
      <c r="S49" s="64"/>
      <c r="T49" s="79">
        <v>-0.3</v>
      </c>
      <c r="U49" s="79">
        <v>7.1</v>
      </c>
      <c r="V49" s="79">
        <v>-2.6</v>
      </c>
      <c r="W49" s="79">
        <v>7.1</v>
      </c>
      <c r="X49" s="79">
        <v>2.2999999999999998</v>
      </c>
      <c r="Y49" s="79">
        <v>-3.3</v>
      </c>
      <c r="Z49" s="79">
        <v>0.9</v>
      </c>
      <c r="AA49" s="79">
        <v>13.2</v>
      </c>
      <c r="AB49" s="79">
        <v>4.3</v>
      </c>
      <c r="AC49" s="79">
        <v>-0.5</v>
      </c>
      <c r="AD49" s="79">
        <v>45</v>
      </c>
      <c r="AE49" s="79">
        <v>-8.5</v>
      </c>
      <c r="AF49" s="84">
        <v>12.3</v>
      </c>
      <c r="AG49" s="84">
        <v>6</v>
      </c>
      <c r="AH49" s="84">
        <v>-9.1</v>
      </c>
      <c r="AI49" s="84">
        <v>1.2</v>
      </c>
      <c r="AJ49" s="64"/>
      <c r="AK49" s="79">
        <v>-3.9</v>
      </c>
      <c r="AL49" s="79">
        <v>14.7</v>
      </c>
      <c r="AM49" s="79">
        <v>-19.600000000000001</v>
      </c>
      <c r="AN49" s="79">
        <v>12.5</v>
      </c>
      <c r="AO49" s="79">
        <v>3.2</v>
      </c>
      <c r="AP49" s="79">
        <v>4.3</v>
      </c>
      <c r="AQ49" s="79">
        <v>-11.5</v>
      </c>
      <c r="AR49" s="79">
        <v>7.4</v>
      </c>
      <c r="AS49" s="79">
        <v>-2.4</v>
      </c>
      <c r="AT49" s="79">
        <v>8.8000000000000007</v>
      </c>
      <c r="AU49" s="79">
        <v>-0.8</v>
      </c>
      <c r="AV49" s="79">
        <v>-1.1000000000000001</v>
      </c>
      <c r="AW49" s="79">
        <v>-6.8</v>
      </c>
      <c r="AX49" s="79">
        <v>58.5</v>
      </c>
      <c r="AY49" s="79">
        <v>-37.4</v>
      </c>
      <c r="AZ49" s="84">
        <v>21.4</v>
      </c>
    </row>
    <row r="50" spans="1:52" ht="13.5" thickBot="1">
      <c r="A50" s="53" t="s">
        <v>830</v>
      </c>
      <c r="B50" s="54" t="s">
        <v>24</v>
      </c>
      <c r="C50" s="88">
        <v>456</v>
      </c>
      <c r="D50" s="88">
        <v>471</v>
      </c>
      <c r="E50" s="88">
        <v>383</v>
      </c>
      <c r="F50" s="88">
        <v>471</v>
      </c>
      <c r="G50" s="88">
        <v>427</v>
      </c>
      <c r="H50" s="88">
        <v>453</v>
      </c>
      <c r="I50" s="88">
        <v>428</v>
      </c>
      <c r="J50" s="88">
        <v>500</v>
      </c>
      <c r="K50" s="88">
        <v>440</v>
      </c>
      <c r="L50" s="88">
        <v>461</v>
      </c>
      <c r="M50" s="88">
        <v>382</v>
      </c>
      <c r="N50" s="88">
        <v>412</v>
      </c>
      <c r="O50" s="88">
        <v>414</v>
      </c>
      <c r="P50" s="88">
        <v>415</v>
      </c>
      <c r="Q50" s="88">
        <v>259</v>
      </c>
      <c r="R50" s="88">
        <v>382</v>
      </c>
      <c r="S50" s="64"/>
      <c r="T50" s="79">
        <v>6.8</v>
      </c>
      <c r="U50" s="79">
        <v>4</v>
      </c>
      <c r="V50" s="79">
        <v>-10.5</v>
      </c>
      <c r="W50" s="79">
        <v>-5.8</v>
      </c>
      <c r="X50" s="79">
        <v>-3</v>
      </c>
      <c r="Y50" s="79">
        <v>-1.7</v>
      </c>
      <c r="Z50" s="79">
        <v>12</v>
      </c>
      <c r="AA50" s="79">
        <v>21.4</v>
      </c>
      <c r="AB50" s="79">
        <v>6.3</v>
      </c>
      <c r="AC50" s="79">
        <v>11.1</v>
      </c>
      <c r="AD50" s="79">
        <v>47.5</v>
      </c>
      <c r="AE50" s="79">
        <v>7.9</v>
      </c>
      <c r="AF50" s="84">
        <v>18.600000000000001</v>
      </c>
      <c r="AG50" s="84">
        <v>4.8</v>
      </c>
      <c r="AH50" s="84">
        <v>-14.5</v>
      </c>
      <c r="AI50" s="84">
        <v>-7.5</v>
      </c>
      <c r="AJ50" s="64"/>
      <c r="AK50" s="79">
        <v>-3.2</v>
      </c>
      <c r="AL50" s="79">
        <v>23</v>
      </c>
      <c r="AM50" s="79">
        <v>-18.7</v>
      </c>
      <c r="AN50" s="79">
        <v>10.3</v>
      </c>
      <c r="AO50" s="79">
        <v>-5.7</v>
      </c>
      <c r="AP50" s="79">
        <v>5.8</v>
      </c>
      <c r="AQ50" s="79">
        <v>-14.4</v>
      </c>
      <c r="AR50" s="79">
        <v>13.6</v>
      </c>
      <c r="AS50" s="79">
        <v>-4.5999999999999996</v>
      </c>
      <c r="AT50" s="79">
        <v>20.7</v>
      </c>
      <c r="AU50" s="79">
        <v>-7.3</v>
      </c>
      <c r="AV50" s="79">
        <v>-0.5</v>
      </c>
      <c r="AW50" s="79">
        <v>-0.2</v>
      </c>
      <c r="AX50" s="79">
        <v>60.2</v>
      </c>
      <c r="AY50" s="79">
        <v>-32.200000000000003</v>
      </c>
      <c r="AZ50" s="84">
        <v>9.5</v>
      </c>
    </row>
    <row r="51" spans="1:52" ht="13.5" thickBot="1">
      <c r="A51" s="53" t="s">
        <v>831</v>
      </c>
      <c r="B51" s="54" t="s">
        <v>17</v>
      </c>
      <c r="C51" s="88">
        <v>293</v>
      </c>
      <c r="D51" s="88">
        <v>249</v>
      </c>
      <c r="E51" s="88">
        <v>279</v>
      </c>
      <c r="F51" s="88">
        <v>312</v>
      </c>
      <c r="G51" s="88">
        <v>287</v>
      </c>
      <c r="H51" s="88">
        <v>265</v>
      </c>
      <c r="I51" s="88">
        <v>240</v>
      </c>
      <c r="J51" s="88">
        <v>256</v>
      </c>
      <c r="K51" s="88">
        <v>280</v>
      </c>
      <c r="L51" s="88">
        <v>261</v>
      </c>
      <c r="M51" s="88">
        <v>267</v>
      </c>
      <c r="N51" s="88">
        <v>260</v>
      </c>
      <c r="O51" s="88">
        <v>270</v>
      </c>
      <c r="P51" s="88">
        <v>294</v>
      </c>
      <c r="Q51" s="88">
        <v>182</v>
      </c>
      <c r="R51" s="88">
        <v>329</v>
      </c>
      <c r="S51" s="64"/>
      <c r="T51" s="79">
        <v>2.1</v>
      </c>
      <c r="U51" s="79">
        <v>-6</v>
      </c>
      <c r="V51" s="79">
        <v>16.3</v>
      </c>
      <c r="W51" s="79">
        <v>21.9</v>
      </c>
      <c r="X51" s="79">
        <v>2.5</v>
      </c>
      <c r="Y51" s="79">
        <v>1.5</v>
      </c>
      <c r="Z51" s="79">
        <v>-10.1</v>
      </c>
      <c r="AA51" s="79">
        <v>-1.5</v>
      </c>
      <c r="AB51" s="79">
        <v>3.7</v>
      </c>
      <c r="AC51" s="79">
        <v>-11.2</v>
      </c>
      <c r="AD51" s="79">
        <v>46.7</v>
      </c>
      <c r="AE51" s="79">
        <v>-21</v>
      </c>
      <c r="AF51" s="84">
        <v>15.4</v>
      </c>
      <c r="AG51" s="84">
        <v>6.5</v>
      </c>
      <c r="AH51" s="84">
        <v>-15.7</v>
      </c>
      <c r="AI51" s="84">
        <v>25.1</v>
      </c>
      <c r="AJ51" s="64"/>
      <c r="AK51" s="79">
        <v>17.7</v>
      </c>
      <c r="AL51" s="79">
        <v>-10.8</v>
      </c>
      <c r="AM51" s="79">
        <v>-10.6</v>
      </c>
      <c r="AN51" s="79">
        <v>8.6999999999999993</v>
      </c>
      <c r="AO51" s="79">
        <v>8.3000000000000007</v>
      </c>
      <c r="AP51" s="79">
        <v>10.4</v>
      </c>
      <c r="AQ51" s="79">
        <v>-6.3</v>
      </c>
      <c r="AR51" s="79">
        <v>-8.6</v>
      </c>
      <c r="AS51" s="79">
        <v>7.3</v>
      </c>
      <c r="AT51" s="79">
        <v>-2.2000000000000002</v>
      </c>
      <c r="AU51" s="79">
        <v>2.7</v>
      </c>
      <c r="AV51" s="79">
        <v>-3.7</v>
      </c>
      <c r="AW51" s="79">
        <v>-8.1999999999999993</v>
      </c>
      <c r="AX51" s="79">
        <v>61.5</v>
      </c>
      <c r="AY51" s="79">
        <v>-44.7</v>
      </c>
      <c r="AZ51" s="84">
        <v>40.6</v>
      </c>
    </row>
    <row r="52" spans="1:52" ht="13.5" thickBot="1">
      <c r="A52" s="53" t="s">
        <v>832</v>
      </c>
      <c r="B52" s="54" t="s">
        <v>25</v>
      </c>
      <c r="C52" s="88">
        <v>300</v>
      </c>
      <c r="D52" s="88">
        <v>320</v>
      </c>
      <c r="E52" s="88">
        <v>252</v>
      </c>
      <c r="F52" s="88">
        <v>326</v>
      </c>
      <c r="G52" s="88">
        <v>286</v>
      </c>
      <c r="H52" s="88">
        <v>259</v>
      </c>
      <c r="I52" s="88">
        <v>261</v>
      </c>
      <c r="J52" s="88">
        <v>299</v>
      </c>
      <c r="K52" s="88">
        <v>267</v>
      </c>
      <c r="L52" s="88">
        <v>277</v>
      </c>
      <c r="M52" s="88">
        <v>278</v>
      </c>
      <c r="N52" s="88">
        <v>249</v>
      </c>
      <c r="O52" s="88">
        <v>244</v>
      </c>
      <c r="P52" s="88">
        <v>302</v>
      </c>
      <c r="Q52" s="88">
        <v>179</v>
      </c>
      <c r="R52" s="88">
        <v>299</v>
      </c>
      <c r="S52" s="64"/>
      <c r="T52" s="79">
        <v>4.9000000000000004</v>
      </c>
      <c r="U52" s="79">
        <v>23.6</v>
      </c>
      <c r="V52" s="79">
        <v>-3.4</v>
      </c>
      <c r="W52" s="79">
        <v>9</v>
      </c>
      <c r="X52" s="79">
        <v>7.1</v>
      </c>
      <c r="Y52" s="79">
        <v>-6.5</v>
      </c>
      <c r="Z52" s="79">
        <v>-6.1</v>
      </c>
      <c r="AA52" s="79">
        <v>20.100000000000001</v>
      </c>
      <c r="AB52" s="79">
        <v>9.4</v>
      </c>
      <c r="AC52" s="79">
        <v>-8.3000000000000007</v>
      </c>
      <c r="AD52" s="79">
        <v>55.3</v>
      </c>
      <c r="AE52" s="79">
        <v>-16.7</v>
      </c>
      <c r="AF52" s="84">
        <v>11.4</v>
      </c>
      <c r="AG52" s="84">
        <v>18</v>
      </c>
      <c r="AH52" s="84">
        <v>5.9</v>
      </c>
      <c r="AI52" s="84">
        <v>20.100000000000001</v>
      </c>
      <c r="AJ52" s="64"/>
      <c r="AK52" s="79">
        <v>-6.3</v>
      </c>
      <c r="AL52" s="79">
        <v>27</v>
      </c>
      <c r="AM52" s="79">
        <v>-22.7</v>
      </c>
      <c r="AN52" s="79">
        <v>14</v>
      </c>
      <c r="AO52" s="79">
        <v>10.4</v>
      </c>
      <c r="AP52" s="79">
        <v>-0.8</v>
      </c>
      <c r="AQ52" s="79">
        <v>-12.7</v>
      </c>
      <c r="AR52" s="79">
        <v>12</v>
      </c>
      <c r="AS52" s="79">
        <v>-3.6</v>
      </c>
      <c r="AT52" s="79">
        <v>-0.4</v>
      </c>
      <c r="AU52" s="79">
        <v>11.6</v>
      </c>
      <c r="AV52" s="79">
        <v>2</v>
      </c>
      <c r="AW52" s="79">
        <v>-19.2</v>
      </c>
      <c r="AX52" s="79">
        <v>68.7</v>
      </c>
      <c r="AY52" s="79">
        <v>-40.1</v>
      </c>
      <c r="AZ52" s="84">
        <v>36.5</v>
      </c>
    </row>
    <row r="53" spans="1:52" ht="13.5" thickBot="1">
      <c r="A53" s="53" t="s">
        <v>841</v>
      </c>
      <c r="B53" s="54" t="s">
        <v>143</v>
      </c>
      <c r="C53" s="88">
        <v>807</v>
      </c>
      <c r="D53" s="88">
        <v>868</v>
      </c>
      <c r="E53" s="88">
        <v>728</v>
      </c>
      <c r="F53" s="88">
        <v>884</v>
      </c>
      <c r="G53" s="88">
        <v>742</v>
      </c>
      <c r="H53" s="88">
        <v>759</v>
      </c>
      <c r="I53" s="88">
        <v>664</v>
      </c>
      <c r="J53" s="88">
        <v>772</v>
      </c>
      <c r="K53" s="88">
        <v>711</v>
      </c>
      <c r="L53" s="88">
        <v>735</v>
      </c>
      <c r="M53" s="88">
        <v>663</v>
      </c>
      <c r="N53" s="88">
        <v>627</v>
      </c>
      <c r="O53" s="88">
        <v>690</v>
      </c>
      <c r="P53" s="88">
        <v>807</v>
      </c>
      <c r="Q53" s="88">
        <v>494</v>
      </c>
      <c r="R53" s="88">
        <v>754</v>
      </c>
      <c r="S53" s="64"/>
      <c r="T53" s="79">
        <v>8.8000000000000007</v>
      </c>
      <c r="U53" s="79">
        <v>14.4</v>
      </c>
      <c r="V53" s="79">
        <v>9.6</v>
      </c>
      <c r="W53" s="79">
        <v>14.5</v>
      </c>
      <c r="X53" s="79">
        <v>4.4000000000000004</v>
      </c>
      <c r="Y53" s="79">
        <v>3.3</v>
      </c>
      <c r="Z53" s="79">
        <v>0.2</v>
      </c>
      <c r="AA53" s="79">
        <v>23.1</v>
      </c>
      <c r="AB53" s="79">
        <v>3</v>
      </c>
      <c r="AC53" s="79">
        <v>-8.9</v>
      </c>
      <c r="AD53" s="79">
        <v>34.200000000000003</v>
      </c>
      <c r="AE53" s="79">
        <v>-16.8</v>
      </c>
      <c r="AF53" s="84">
        <v>14.6</v>
      </c>
      <c r="AG53" s="84">
        <v>8.1999999999999993</v>
      </c>
      <c r="AH53" s="84">
        <v>6.7</v>
      </c>
      <c r="AI53" s="84">
        <v>3.9</v>
      </c>
      <c r="AJ53" s="64"/>
      <c r="AK53" s="79">
        <v>-7</v>
      </c>
      <c r="AL53" s="79">
        <v>19.2</v>
      </c>
      <c r="AM53" s="79">
        <v>-17.600000000000001</v>
      </c>
      <c r="AN53" s="79">
        <v>19.100000000000001</v>
      </c>
      <c r="AO53" s="79">
        <v>-2.2000000000000002</v>
      </c>
      <c r="AP53" s="79">
        <v>14.3</v>
      </c>
      <c r="AQ53" s="79">
        <v>-14</v>
      </c>
      <c r="AR53" s="79">
        <v>8.6</v>
      </c>
      <c r="AS53" s="79">
        <v>-3.3</v>
      </c>
      <c r="AT53" s="79">
        <v>10.9</v>
      </c>
      <c r="AU53" s="79">
        <v>5.7</v>
      </c>
      <c r="AV53" s="79">
        <v>-9.1</v>
      </c>
      <c r="AW53" s="79">
        <v>-14.5</v>
      </c>
      <c r="AX53" s="79">
        <v>63.4</v>
      </c>
      <c r="AY53" s="79">
        <v>-34.5</v>
      </c>
      <c r="AZ53" s="84">
        <v>25.2</v>
      </c>
    </row>
    <row r="54" spans="1:52" ht="13.5" thickBot="1">
      <c r="A54" s="53" t="s">
        <v>842</v>
      </c>
      <c r="B54" s="54" t="s">
        <v>41</v>
      </c>
      <c r="C54" s="88">
        <v>175</v>
      </c>
      <c r="D54" s="88">
        <v>177</v>
      </c>
      <c r="E54" s="88">
        <v>162</v>
      </c>
      <c r="F54" s="88">
        <v>184</v>
      </c>
      <c r="G54" s="88">
        <v>163</v>
      </c>
      <c r="H54" s="88">
        <v>143</v>
      </c>
      <c r="I54" s="88">
        <v>155</v>
      </c>
      <c r="J54" s="88">
        <v>171</v>
      </c>
      <c r="K54" s="88">
        <v>143</v>
      </c>
      <c r="L54" s="88">
        <v>144</v>
      </c>
      <c r="M54" s="88">
        <v>157</v>
      </c>
      <c r="N54" s="88">
        <v>137</v>
      </c>
      <c r="O54" s="88">
        <v>113</v>
      </c>
      <c r="P54" s="88">
        <v>134</v>
      </c>
      <c r="Q54" s="88">
        <v>87</v>
      </c>
      <c r="R54" s="88">
        <v>160</v>
      </c>
      <c r="S54" s="64"/>
      <c r="T54" s="79">
        <v>7.4</v>
      </c>
      <c r="U54" s="79">
        <v>23.8</v>
      </c>
      <c r="V54" s="79">
        <v>4.5</v>
      </c>
      <c r="W54" s="79">
        <v>7.6</v>
      </c>
      <c r="X54" s="79">
        <v>14</v>
      </c>
      <c r="Y54" s="79">
        <v>-0.7</v>
      </c>
      <c r="Z54" s="79">
        <v>-1.3</v>
      </c>
      <c r="AA54" s="79">
        <v>24.8</v>
      </c>
      <c r="AB54" s="79">
        <v>26.5</v>
      </c>
      <c r="AC54" s="79">
        <v>7.5</v>
      </c>
      <c r="AD54" s="79">
        <v>80.5</v>
      </c>
      <c r="AE54" s="79">
        <v>-14.4</v>
      </c>
      <c r="AF54" s="84">
        <v>18.899999999999999</v>
      </c>
      <c r="AG54" s="84">
        <v>18.600000000000001</v>
      </c>
      <c r="AH54" s="84">
        <v>-4.4000000000000004</v>
      </c>
      <c r="AI54" s="84">
        <v>0</v>
      </c>
      <c r="AJ54" s="64"/>
      <c r="AK54" s="79">
        <v>-1.1000000000000001</v>
      </c>
      <c r="AL54" s="79">
        <v>9.3000000000000007</v>
      </c>
      <c r="AM54" s="79">
        <v>-12</v>
      </c>
      <c r="AN54" s="79">
        <v>12.9</v>
      </c>
      <c r="AO54" s="79">
        <v>14</v>
      </c>
      <c r="AP54" s="79">
        <v>-7.7</v>
      </c>
      <c r="AQ54" s="79">
        <v>-9.4</v>
      </c>
      <c r="AR54" s="79">
        <v>19.600000000000001</v>
      </c>
      <c r="AS54" s="79">
        <v>-0.7</v>
      </c>
      <c r="AT54" s="79">
        <v>-8.3000000000000007</v>
      </c>
      <c r="AU54" s="79">
        <v>14.6</v>
      </c>
      <c r="AV54" s="79">
        <v>21.2</v>
      </c>
      <c r="AW54" s="79">
        <v>-15.7</v>
      </c>
      <c r="AX54" s="79">
        <v>54</v>
      </c>
      <c r="AY54" s="79">
        <v>-45.6</v>
      </c>
      <c r="AZ54" s="84">
        <v>68.400000000000006</v>
      </c>
    </row>
    <row r="55" spans="1:52" ht="13.5" thickBot="1">
      <c r="A55" s="53" t="s">
        <v>843</v>
      </c>
      <c r="B55" s="54" t="s">
        <v>44</v>
      </c>
      <c r="C55" s="88">
        <v>132</v>
      </c>
      <c r="D55" s="88">
        <v>124</v>
      </c>
      <c r="E55" s="88">
        <v>110</v>
      </c>
      <c r="F55" s="88">
        <v>152</v>
      </c>
      <c r="G55" s="88">
        <v>114</v>
      </c>
      <c r="H55" s="88">
        <v>123</v>
      </c>
      <c r="I55" s="88">
        <v>95</v>
      </c>
      <c r="J55" s="88">
        <v>129</v>
      </c>
      <c r="K55" s="88">
        <v>107</v>
      </c>
      <c r="L55" s="88">
        <v>118</v>
      </c>
      <c r="M55" s="88">
        <v>108</v>
      </c>
      <c r="N55" s="88">
        <v>102</v>
      </c>
      <c r="O55" s="88">
        <v>104</v>
      </c>
      <c r="P55" s="88">
        <v>154</v>
      </c>
      <c r="Q55" s="88">
        <v>68</v>
      </c>
      <c r="R55" s="88">
        <v>125</v>
      </c>
      <c r="S55" s="64"/>
      <c r="T55" s="79">
        <v>15.8</v>
      </c>
      <c r="U55" s="79">
        <v>0.8</v>
      </c>
      <c r="V55" s="79">
        <v>15.8</v>
      </c>
      <c r="W55" s="79">
        <v>17.8</v>
      </c>
      <c r="X55" s="79">
        <v>6.5</v>
      </c>
      <c r="Y55" s="79">
        <v>4.2</v>
      </c>
      <c r="Z55" s="79">
        <v>-12</v>
      </c>
      <c r="AA55" s="79">
        <v>26.5</v>
      </c>
      <c r="AB55" s="79">
        <v>2.9</v>
      </c>
      <c r="AC55" s="79">
        <v>-23.4</v>
      </c>
      <c r="AD55" s="79">
        <v>58.8</v>
      </c>
      <c r="AE55" s="79">
        <v>-18.399999999999999</v>
      </c>
      <c r="AF55" s="84">
        <v>-13.3</v>
      </c>
      <c r="AG55" s="84">
        <v>14.1</v>
      </c>
      <c r="AH55" s="84">
        <v>-8.1</v>
      </c>
      <c r="AI55" s="84">
        <v>17.899999999999999</v>
      </c>
      <c r="AJ55" s="64"/>
      <c r="AK55" s="79">
        <v>6.5</v>
      </c>
      <c r="AL55" s="79">
        <v>12.7</v>
      </c>
      <c r="AM55" s="79">
        <v>-27.6</v>
      </c>
      <c r="AN55" s="79">
        <v>33.299999999999997</v>
      </c>
      <c r="AO55" s="79">
        <v>-7.3</v>
      </c>
      <c r="AP55" s="79">
        <v>29.5</v>
      </c>
      <c r="AQ55" s="79">
        <v>-26.4</v>
      </c>
      <c r="AR55" s="79">
        <v>20.6</v>
      </c>
      <c r="AS55" s="79">
        <v>-9.3000000000000007</v>
      </c>
      <c r="AT55" s="79">
        <v>9.3000000000000007</v>
      </c>
      <c r="AU55" s="79">
        <v>5.9</v>
      </c>
      <c r="AV55" s="79">
        <v>-1.9</v>
      </c>
      <c r="AW55" s="79">
        <v>-32.5</v>
      </c>
      <c r="AX55" s="79">
        <v>126.5</v>
      </c>
      <c r="AY55" s="79">
        <v>-45.6</v>
      </c>
      <c r="AZ55" s="84">
        <v>4.2</v>
      </c>
    </row>
    <row r="56" spans="1:52" ht="13.5" thickBot="1">
      <c r="A56" s="53" t="s">
        <v>844</v>
      </c>
      <c r="B56" s="54" t="s">
        <v>42</v>
      </c>
      <c r="C56" s="88">
        <v>217</v>
      </c>
      <c r="D56" s="88">
        <v>241</v>
      </c>
      <c r="E56" s="88">
        <v>176</v>
      </c>
      <c r="F56" s="88">
        <v>214</v>
      </c>
      <c r="G56" s="88">
        <v>191</v>
      </c>
      <c r="H56" s="88">
        <v>182</v>
      </c>
      <c r="I56" s="88">
        <v>153</v>
      </c>
      <c r="J56" s="88">
        <v>179</v>
      </c>
      <c r="K56" s="88">
        <v>189</v>
      </c>
      <c r="L56" s="88">
        <v>168</v>
      </c>
      <c r="M56" s="88">
        <v>159</v>
      </c>
      <c r="N56" s="88">
        <v>142</v>
      </c>
      <c r="O56" s="88">
        <v>173</v>
      </c>
      <c r="P56" s="88">
        <v>183</v>
      </c>
      <c r="Q56" s="88">
        <v>127</v>
      </c>
      <c r="R56" s="88">
        <v>192</v>
      </c>
      <c r="S56" s="64"/>
      <c r="T56" s="79">
        <v>13.6</v>
      </c>
      <c r="U56" s="79">
        <v>32.4</v>
      </c>
      <c r="V56" s="79">
        <v>15</v>
      </c>
      <c r="W56" s="79">
        <v>19.600000000000001</v>
      </c>
      <c r="X56" s="79">
        <v>1.1000000000000001</v>
      </c>
      <c r="Y56" s="79">
        <v>8.3000000000000007</v>
      </c>
      <c r="Z56" s="79">
        <v>-3.8</v>
      </c>
      <c r="AA56" s="79">
        <v>26.1</v>
      </c>
      <c r="AB56" s="79">
        <v>9.1999999999999993</v>
      </c>
      <c r="AC56" s="79">
        <v>-8.1999999999999993</v>
      </c>
      <c r="AD56" s="79">
        <v>25.2</v>
      </c>
      <c r="AE56" s="79">
        <v>-26</v>
      </c>
      <c r="AF56" s="84">
        <v>13.8</v>
      </c>
      <c r="AG56" s="84">
        <v>-4.2</v>
      </c>
      <c r="AH56" s="84">
        <v>16.5</v>
      </c>
      <c r="AI56" s="84">
        <v>20</v>
      </c>
      <c r="AJ56" s="64"/>
      <c r="AK56" s="79">
        <v>-10</v>
      </c>
      <c r="AL56" s="79">
        <v>36.9</v>
      </c>
      <c r="AM56" s="79">
        <v>-17.8</v>
      </c>
      <c r="AN56" s="79">
        <v>12</v>
      </c>
      <c r="AO56" s="79">
        <v>4.9000000000000004</v>
      </c>
      <c r="AP56" s="79">
        <v>19</v>
      </c>
      <c r="AQ56" s="79">
        <v>-14.5</v>
      </c>
      <c r="AR56" s="79">
        <v>-5.3</v>
      </c>
      <c r="AS56" s="79">
        <v>12.5</v>
      </c>
      <c r="AT56" s="79">
        <v>5.7</v>
      </c>
      <c r="AU56" s="79">
        <v>12</v>
      </c>
      <c r="AV56" s="79">
        <v>-17.899999999999999</v>
      </c>
      <c r="AW56" s="79">
        <v>-5.5</v>
      </c>
      <c r="AX56" s="79">
        <v>44.1</v>
      </c>
      <c r="AY56" s="79">
        <v>-33.9</v>
      </c>
      <c r="AZ56" s="84">
        <v>26.3</v>
      </c>
    </row>
    <row r="57" spans="1:52" ht="13.5" thickBot="1">
      <c r="A57" s="53" t="s">
        <v>845</v>
      </c>
      <c r="B57" s="54" t="s">
        <v>43</v>
      </c>
      <c r="C57" s="88">
        <v>283</v>
      </c>
      <c r="D57" s="88">
        <v>326</v>
      </c>
      <c r="E57" s="88">
        <v>280</v>
      </c>
      <c r="F57" s="88">
        <v>334</v>
      </c>
      <c r="G57" s="88">
        <v>274</v>
      </c>
      <c r="H57" s="88">
        <v>311</v>
      </c>
      <c r="I57" s="88">
        <v>261</v>
      </c>
      <c r="J57" s="88">
        <v>293</v>
      </c>
      <c r="K57" s="88">
        <v>272</v>
      </c>
      <c r="L57" s="88">
        <v>305</v>
      </c>
      <c r="M57" s="88">
        <v>239</v>
      </c>
      <c r="N57" s="88">
        <v>246</v>
      </c>
      <c r="O57" s="88">
        <v>300</v>
      </c>
      <c r="P57" s="88">
        <v>336</v>
      </c>
      <c r="Q57" s="88">
        <v>212</v>
      </c>
      <c r="R57" s="88">
        <v>277</v>
      </c>
      <c r="S57" s="64"/>
      <c r="T57" s="79">
        <v>3.3</v>
      </c>
      <c r="U57" s="79">
        <v>4.8</v>
      </c>
      <c r="V57" s="79">
        <v>7.3</v>
      </c>
      <c r="W57" s="79">
        <v>14</v>
      </c>
      <c r="X57" s="79">
        <v>0.7</v>
      </c>
      <c r="Y57" s="79">
        <v>2</v>
      </c>
      <c r="Z57" s="79">
        <v>9.1999999999999993</v>
      </c>
      <c r="AA57" s="79">
        <v>19.100000000000001</v>
      </c>
      <c r="AB57" s="79">
        <v>-9.3000000000000007</v>
      </c>
      <c r="AC57" s="79">
        <v>-9.1999999999999993</v>
      </c>
      <c r="AD57" s="79">
        <v>12.7</v>
      </c>
      <c r="AE57" s="79">
        <v>-11.2</v>
      </c>
      <c r="AF57" s="84">
        <v>27.7</v>
      </c>
      <c r="AG57" s="84">
        <v>9.4</v>
      </c>
      <c r="AH57" s="84">
        <v>12.2</v>
      </c>
      <c r="AI57" s="84">
        <v>-7.7</v>
      </c>
      <c r="AJ57" s="64"/>
      <c r="AK57" s="79">
        <v>-13.2</v>
      </c>
      <c r="AL57" s="79">
        <v>16.399999999999999</v>
      </c>
      <c r="AM57" s="79">
        <v>-16.2</v>
      </c>
      <c r="AN57" s="79">
        <v>21.9</v>
      </c>
      <c r="AO57" s="79">
        <v>-11.9</v>
      </c>
      <c r="AP57" s="79">
        <v>19.2</v>
      </c>
      <c r="AQ57" s="79">
        <v>-10.9</v>
      </c>
      <c r="AR57" s="79">
        <v>7.7</v>
      </c>
      <c r="AS57" s="79">
        <v>-10.8</v>
      </c>
      <c r="AT57" s="79">
        <v>27.6</v>
      </c>
      <c r="AU57" s="79">
        <v>-2.8</v>
      </c>
      <c r="AV57" s="79">
        <v>-18</v>
      </c>
      <c r="AW57" s="79">
        <v>-10.7</v>
      </c>
      <c r="AX57" s="79">
        <v>58.5</v>
      </c>
      <c r="AY57" s="79">
        <v>-23.5</v>
      </c>
      <c r="AZ57" s="84">
        <v>17.899999999999999</v>
      </c>
    </row>
    <row r="58" spans="1:52" ht="13.5" thickBot="1">
      <c r="A58" s="53" t="s">
        <v>144</v>
      </c>
      <c r="B58" s="54" t="s">
        <v>1</v>
      </c>
      <c r="C58" s="88">
        <v>1566</v>
      </c>
      <c r="D58" s="88">
        <v>1131</v>
      </c>
      <c r="E58" s="88">
        <v>1235</v>
      </c>
      <c r="F58" s="88">
        <v>1560</v>
      </c>
      <c r="G58" s="88">
        <v>1428</v>
      </c>
      <c r="H58" s="88">
        <v>1029</v>
      </c>
      <c r="I58" s="88">
        <v>1187</v>
      </c>
      <c r="J58" s="88">
        <v>1541</v>
      </c>
      <c r="K58" s="88">
        <v>1390</v>
      </c>
      <c r="L58" s="88">
        <v>1077</v>
      </c>
      <c r="M58" s="88">
        <v>1299</v>
      </c>
      <c r="N58" s="88">
        <v>1288</v>
      </c>
      <c r="O58" s="88">
        <v>1354</v>
      </c>
      <c r="P58" s="88">
        <v>1138</v>
      </c>
      <c r="Q58" s="88">
        <v>818</v>
      </c>
      <c r="R58" s="88">
        <v>1374</v>
      </c>
      <c r="S58" s="64"/>
      <c r="T58" s="79">
        <v>9.6999999999999993</v>
      </c>
      <c r="U58" s="79">
        <v>9.9</v>
      </c>
      <c r="V58" s="79">
        <v>4</v>
      </c>
      <c r="W58" s="79">
        <v>1.2</v>
      </c>
      <c r="X58" s="79">
        <v>2.7</v>
      </c>
      <c r="Y58" s="79">
        <v>-4.5</v>
      </c>
      <c r="Z58" s="79">
        <v>-8.6</v>
      </c>
      <c r="AA58" s="79">
        <v>19.600000000000001</v>
      </c>
      <c r="AB58" s="79">
        <v>2.7</v>
      </c>
      <c r="AC58" s="79">
        <v>-5.4</v>
      </c>
      <c r="AD58" s="79">
        <v>58.8</v>
      </c>
      <c r="AE58" s="79">
        <v>-6.3</v>
      </c>
      <c r="AF58" s="84">
        <v>10.8</v>
      </c>
      <c r="AG58" s="84">
        <v>24.9</v>
      </c>
      <c r="AH58" s="84">
        <v>5</v>
      </c>
      <c r="AI58" s="84">
        <v>1.3</v>
      </c>
      <c r="AJ58" s="64"/>
      <c r="AK58" s="79">
        <v>38.5</v>
      </c>
      <c r="AL58" s="79">
        <v>-8.4</v>
      </c>
      <c r="AM58" s="79">
        <v>-20.8</v>
      </c>
      <c r="AN58" s="79">
        <v>9.1999999999999993</v>
      </c>
      <c r="AO58" s="79">
        <v>38.799999999999997</v>
      </c>
      <c r="AP58" s="79">
        <v>-13.3</v>
      </c>
      <c r="AQ58" s="79">
        <v>-23</v>
      </c>
      <c r="AR58" s="79">
        <v>10.9</v>
      </c>
      <c r="AS58" s="79">
        <v>29.1</v>
      </c>
      <c r="AT58" s="79">
        <v>-17.100000000000001</v>
      </c>
      <c r="AU58" s="79">
        <v>0.9</v>
      </c>
      <c r="AV58" s="79">
        <v>-4.9000000000000004</v>
      </c>
      <c r="AW58" s="79">
        <v>19</v>
      </c>
      <c r="AX58" s="79">
        <v>39.1</v>
      </c>
      <c r="AY58" s="79">
        <v>-40.5</v>
      </c>
      <c r="AZ58" s="84">
        <v>12.4</v>
      </c>
    </row>
    <row r="59" spans="1:52" ht="13.5" thickBot="1">
      <c r="A59" s="53" t="s">
        <v>124</v>
      </c>
      <c r="B59" s="54" t="s">
        <v>1</v>
      </c>
      <c r="C59" s="88">
        <v>1566</v>
      </c>
      <c r="D59" s="88">
        <v>1131</v>
      </c>
      <c r="E59" s="88">
        <v>1235</v>
      </c>
      <c r="F59" s="88">
        <v>1560</v>
      </c>
      <c r="G59" s="88">
        <v>1428</v>
      </c>
      <c r="H59" s="88">
        <v>1029</v>
      </c>
      <c r="I59" s="88">
        <v>1187</v>
      </c>
      <c r="J59" s="88">
        <v>1541</v>
      </c>
      <c r="K59" s="88">
        <v>1390</v>
      </c>
      <c r="L59" s="88">
        <v>1077</v>
      </c>
      <c r="M59" s="88">
        <v>1299</v>
      </c>
      <c r="N59" s="88">
        <v>1288</v>
      </c>
      <c r="O59" s="88">
        <v>1354</v>
      </c>
      <c r="P59" s="88">
        <v>1138</v>
      </c>
      <c r="Q59" s="88">
        <v>818</v>
      </c>
      <c r="R59" s="88">
        <v>1374</v>
      </c>
      <c r="S59" s="64"/>
      <c r="T59" s="79">
        <v>9.6999999999999993</v>
      </c>
      <c r="U59" s="79">
        <v>9.9</v>
      </c>
      <c r="V59" s="79">
        <v>4</v>
      </c>
      <c r="W59" s="79">
        <v>1.2</v>
      </c>
      <c r="X59" s="79">
        <v>2.7</v>
      </c>
      <c r="Y59" s="79">
        <v>-4.5</v>
      </c>
      <c r="Z59" s="79">
        <v>-8.6</v>
      </c>
      <c r="AA59" s="79">
        <v>19.600000000000001</v>
      </c>
      <c r="AB59" s="79">
        <v>2.7</v>
      </c>
      <c r="AC59" s="79">
        <v>-5.4</v>
      </c>
      <c r="AD59" s="79">
        <v>58.8</v>
      </c>
      <c r="AE59" s="79">
        <v>-6.3</v>
      </c>
      <c r="AF59" s="84">
        <v>10.8</v>
      </c>
      <c r="AG59" s="84">
        <v>24.9</v>
      </c>
      <c r="AH59" s="84">
        <v>5</v>
      </c>
      <c r="AI59" s="84">
        <v>1.3</v>
      </c>
      <c r="AJ59" s="64"/>
      <c r="AK59" s="79">
        <v>38.5</v>
      </c>
      <c r="AL59" s="79">
        <v>-8.4</v>
      </c>
      <c r="AM59" s="79">
        <v>-20.8</v>
      </c>
      <c r="AN59" s="79">
        <v>9.1999999999999993</v>
      </c>
      <c r="AO59" s="79">
        <v>38.799999999999997</v>
      </c>
      <c r="AP59" s="79">
        <v>-13.3</v>
      </c>
      <c r="AQ59" s="79">
        <v>-23</v>
      </c>
      <c r="AR59" s="79">
        <v>10.9</v>
      </c>
      <c r="AS59" s="79">
        <v>29.1</v>
      </c>
      <c r="AT59" s="79">
        <v>-17.100000000000001</v>
      </c>
      <c r="AU59" s="79">
        <v>0.9</v>
      </c>
      <c r="AV59" s="79">
        <v>-4.9000000000000004</v>
      </c>
      <c r="AW59" s="79">
        <v>19</v>
      </c>
      <c r="AX59" s="79">
        <v>39.1</v>
      </c>
      <c r="AY59" s="79">
        <v>-40.5</v>
      </c>
      <c r="AZ59" s="84">
        <v>12.4</v>
      </c>
    </row>
    <row r="60" spans="1:52" ht="13.5" thickBot="1">
      <c r="A60" s="53" t="s">
        <v>145</v>
      </c>
      <c r="B60" s="54" t="s">
        <v>126</v>
      </c>
      <c r="C60" s="88">
        <v>300</v>
      </c>
      <c r="D60" s="88">
        <v>402</v>
      </c>
      <c r="E60" s="88">
        <v>303</v>
      </c>
      <c r="F60" s="88">
        <v>355</v>
      </c>
      <c r="G60" s="88">
        <v>307</v>
      </c>
      <c r="H60" s="88">
        <v>402</v>
      </c>
      <c r="I60" s="88">
        <v>233</v>
      </c>
      <c r="J60" s="88">
        <v>339</v>
      </c>
      <c r="K60" s="88">
        <v>313</v>
      </c>
      <c r="L60" s="88">
        <v>444</v>
      </c>
      <c r="M60" s="88">
        <v>299</v>
      </c>
      <c r="N60" s="88">
        <v>304</v>
      </c>
      <c r="O60" s="88">
        <v>347</v>
      </c>
      <c r="P60" s="88">
        <v>483</v>
      </c>
      <c r="Q60" s="88">
        <v>230</v>
      </c>
      <c r="R60" s="88">
        <v>279</v>
      </c>
      <c r="S60" s="64"/>
      <c r="T60" s="79">
        <v>-2.2999999999999998</v>
      </c>
      <c r="U60" s="79">
        <v>0</v>
      </c>
      <c r="V60" s="79">
        <v>30</v>
      </c>
      <c r="W60" s="79">
        <v>4.7</v>
      </c>
      <c r="X60" s="79">
        <v>-1.9</v>
      </c>
      <c r="Y60" s="79">
        <v>-9.5</v>
      </c>
      <c r="Z60" s="79">
        <v>-22.1</v>
      </c>
      <c r="AA60" s="79">
        <v>11.5</v>
      </c>
      <c r="AB60" s="79">
        <v>-9.8000000000000007</v>
      </c>
      <c r="AC60" s="79">
        <v>-8.1</v>
      </c>
      <c r="AD60" s="79">
        <v>30</v>
      </c>
      <c r="AE60" s="79">
        <v>9</v>
      </c>
      <c r="AF60" s="84">
        <v>31.4</v>
      </c>
      <c r="AG60" s="84">
        <v>21.1</v>
      </c>
      <c r="AH60" s="84">
        <v>35.299999999999997</v>
      </c>
      <c r="AI60" s="84">
        <v>-8.8000000000000007</v>
      </c>
      <c r="AJ60" s="64"/>
      <c r="AK60" s="79">
        <v>-25.4</v>
      </c>
      <c r="AL60" s="79">
        <v>32.700000000000003</v>
      </c>
      <c r="AM60" s="79">
        <v>-14.6</v>
      </c>
      <c r="AN60" s="79">
        <v>15.6</v>
      </c>
      <c r="AO60" s="79">
        <v>-23.6</v>
      </c>
      <c r="AP60" s="79">
        <v>72.5</v>
      </c>
      <c r="AQ60" s="79">
        <v>-31.3</v>
      </c>
      <c r="AR60" s="79">
        <v>8.3000000000000007</v>
      </c>
      <c r="AS60" s="79">
        <v>-29.5</v>
      </c>
      <c r="AT60" s="79">
        <v>48.5</v>
      </c>
      <c r="AU60" s="79">
        <v>-1.6</v>
      </c>
      <c r="AV60" s="79">
        <v>-12.4</v>
      </c>
      <c r="AW60" s="79">
        <v>-28.2</v>
      </c>
      <c r="AX60" s="79">
        <v>110</v>
      </c>
      <c r="AY60" s="79">
        <v>-17.600000000000001</v>
      </c>
      <c r="AZ60" s="84">
        <v>5.7</v>
      </c>
    </row>
    <row r="61" spans="1:52" ht="13.5" thickBot="1">
      <c r="A61" s="53" t="s">
        <v>146</v>
      </c>
      <c r="B61" s="54" t="s">
        <v>126</v>
      </c>
      <c r="C61" s="88">
        <v>300</v>
      </c>
      <c r="D61" s="88">
        <v>402</v>
      </c>
      <c r="E61" s="88">
        <v>303</v>
      </c>
      <c r="F61" s="88">
        <v>355</v>
      </c>
      <c r="G61" s="88">
        <v>307</v>
      </c>
      <c r="H61" s="88">
        <v>402</v>
      </c>
      <c r="I61" s="88">
        <v>233</v>
      </c>
      <c r="J61" s="88">
        <v>339</v>
      </c>
      <c r="K61" s="88">
        <v>313</v>
      </c>
      <c r="L61" s="88">
        <v>444</v>
      </c>
      <c r="M61" s="88">
        <v>299</v>
      </c>
      <c r="N61" s="88">
        <v>304</v>
      </c>
      <c r="O61" s="88">
        <v>347</v>
      </c>
      <c r="P61" s="88">
        <v>483</v>
      </c>
      <c r="Q61" s="88">
        <v>230</v>
      </c>
      <c r="R61" s="88">
        <v>279</v>
      </c>
      <c r="S61" s="64"/>
      <c r="T61" s="79">
        <v>-2.2999999999999998</v>
      </c>
      <c r="U61" s="79">
        <v>0</v>
      </c>
      <c r="V61" s="79">
        <v>30</v>
      </c>
      <c r="W61" s="79">
        <v>4.7</v>
      </c>
      <c r="X61" s="79">
        <v>-1.9</v>
      </c>
      <c r="Y61" s="79">
        <v>-9.5</v>
      </c>
      <c r="Z61" s="79">
        <v>-22.1</v>
      </c>
      <c r="AA61" s="79">
        <v>11.5</v>
      </c>
      <c r="AB61" s="79">
        <v>-9.8000000000000007</v>
      </c>
      <c r="AC61" s="79">
        <v>-8.1</v>
      </c>
      <c r="AD61" s="79">
        <v>30</v>
      </c>
      <c r="AE61" s="79">
        <v>9</v>
      </c>
      <c r="AF61" s="84">
        <v>31.4</v>
      </c>
      <c r="AG61" s="84">
        <v>21.1</v>
      </c>
      <c r="AH61" s="84">
        <v>35.299999999999997</v>
      </c>
      <c r="AI61" s="84">
        <v>-8.8000000000000007</v>
      </c>
      <c r="AJ61" s="64"/>
      <c r="AK61" s="79">
        <v>-25.4</v>
      </c>
      <c r="AL61" s="79">
        <v>32.700000000000003</v>
      </c>
      <c r="AM61" s="79">
        <v>-14.6</v>
      </c>
      <c r="AN61" s="79">
        <v>15.6</v>
      </c>
      <c r="AO61" s="79">
        <v>-23.6</v>
      </c>
      <c r="AP61" s="79">
        <v>72.5</v>
      </c>
      <c r="AQ61" s="79">
        <v>-31.3</v>
      </c>
      <c r="AR61" s="79">
        <v>8.3000000000000007</v>
      </c>
      <c r="AS61" s="79">
        <v>-29.5</v>
      </c>
      <c r="AT61" s="79">
        <v>48.5</v>
      </c>
      <c r="AU61" s="79">
        <v>-1.6</v>
      </c>
      <c r="AV61" s="79">
        <v>-12.4</v>
      </c>
      <c r="AW61" s="79">
        <v>-28.2</v>
      </c>
      <c r="AX61" s="79">
        <v>110</v>
      </c>
      <c r="AY61" s="79">
        <v>-17.600000000000001</v>
      </c>
      <c r="AZ61" s="84">
        <v>5.7</v>
      </c>
    </row>
    <row r="62" spans="1:52" ht="13.5" thickBot="1">
      <c r="A62" s="53" t="s">
        <v>125</v>
      </c>
      <c r="B62" s="54" t="s">
        <v>126</v>
      </c>
      <c r="C62" s="88">
        <v>300</v>
      </c>
      <c r="D62" s="88">
        <v>402</v>
      </c>
      <c r="E62" s="88">
        <v>303</v>
      </c>
      <c r="F62" s="88">
        <v>355</v>
      </c>
      <c r="G62" s="88">
        <v>307</v>
      </c>
      <c r="H62" s="88">
        <v>402</v>
      </c>
      <c r="I62" s="88">
        <v>233</v>
      </c>
      <c r="J62" s="88">
        <v>339</v>
      </c>
      <c r="K62" s="88">
        <v>313</v>
      </c>
      <c r="L62" s="88">
        <v>444</v>
      </c>
      <c r="M62" s="88">
        <v>299</v>
      </c>
      <c r="N62" s="88">
        <v>304</v>
      </c>
      <c r="O62" s="88">
        <v>347</v>
      </c>
      <c r="P62" s="88">
        <v>483</v>
      </c>
      <c r="Q62" s="88">
        <v>230</v>
      </c>
      <c r="R62" s="88">
        <v>279</v>
      </c>
      <c r="S62" s="64"/>
      <c r="T62" s="79">
        <v>-2.2999999999999998</v>
      </c>
      <c r="U62" s="79">
        <v>0</v>
      </c>
      <c r="V62" s="79">
        <v>30</v>
      </c>
      <c r="W62" s="79">
        <v>4.7</v>
      </c>
      <c r="X62" s="79">
        <v>-1.9</v>
      </c>
      <c r="Y62" s="79">
        <v>-9.5</v>
      </c>
      <c r="Z62" s="79">
        <v>-22.1</v>
      </c>
      <c r="AA62" s="79">
        <v>11.5</v>
      </c>
      <c r="AB62" s="79">
        <v>-9.8000000000000007</v>
      </c>
      <c r="AC62" s="79">
        <v>-8.1</v>
      </c>
      <c r="AD62" s="79">
        <v>30</v>
      </c>
      <c r="AE62" s="79">
        <v>9</v>
      </c>
      <c r="AF62" s="84">
        <v>31.4</v>
      </c>
      <c r="AG62" s="84">
        <v>21.1</v>
      </c>
      <c r="AH62" s="84">
        <v>35.299999999999997</v>
      </c>
      <c r="AI62" s="84">
        <v>-8.8000000000000007</v>
      </c>
      <c r="AJ62" s="64"/>
      <c r="AK62" s="79">
        <v>-25.4</v>
      </c>
      <c r="AL62" s="79">
        <v>32.700000000000003</v>
      </c>
      <c r="AM62" s="79">
        <v>-14.6</v>
      </c>
      <c r="AN62" s="79">
        <v>15.6</v>
      </c>
      <c r="AO62" s="79">
        <v>-23.6</v>
      </c>
      <c r="AP62" s="79">
        <v>72.5</v>
      </c>
      <c r="AQ62" s="79">
        <v>-31.3</v>
      </c>
      <c r="AR62" s="79">
        <v>8.3000000000000007</v>
      </c>
      <c r="AS62" s="79">
        <v>-29.5</v>
      </c>
      <c r="AT62" s="79">
        <v>48.5</v>
      </c>
      <c r="AU62" s="79">
        <v>-1.6</v>
      </c>
      <c r="AV62" s="79">
        <v>-12.4</v>
      </c>
      <c r="AW62" s="79">
        <v>-28.2</v>
      </c>
      <c r="AX62" s="79">
        <v>110</v>
      </c>
      <c r="AY62" s="79">
        <v>-17.600000000000001</v>
      </c>
      <c r="AZ62" s="84">
        <v>5.7</v>
      </c>
    </row>
    <row r="63" spans="1:52" ht="13.5" thickBot="1">
      <c r="A63" s="53" t="s">
        <v>147</v>
      </c>
      <c r="B63" s="54" t="s">
        <v>128</v>
      </c>
      <c r="C63" s="88">
        <v>333</v>
      </c>
      <c r="D63" s="88">
        <v>316</v>
      </c>
      <c r="E63" s="88">
        <v>255</v>
      </c>
      <c r="F63" s="88">
        <v>359</v>
      </c>
      <c r="G63" s="88">
        <v>356</v>
      </c>
      <c r="H63" s="88">
        <v>326</v>
      </c>
      <c r="I63" s="88">
        <v>311</v>
      </c>
      <c r="J63" s="88">
        <v>367</v>
      </c>
      <c r="K63" s="88">
        <v>286</v>
      </c>
      <c r="L63" s="88">
        <v>310</v>
      </c>
      <c r="M63" s="88">
        <v>317</v>
      </c>
      <c r="N63" s="88">
        <v>308</v>
      </c>
      <c r="O63" s="88">
        <v>355</v>
      </c>
      <c r="P63" s="88">
        <v>365</v>
      </c>
      <c r="Q63" s="88">
        <v>234</v>
      </c>
      <c r="R63" s="88">
        <v>332</v>
      </c>
      <c r="S63" s="64"/>
      <c r="T63" s="79">
        <v>-6.5</v>
      </c>
      <c r="U63" s="79">
        <v>-3.1</v>
      </c>
      <c r="V63" s="79">
        <v>-18</v>
      </c>
      <c r="W63" s="79">
        <v>-2.2000000000000002</v>
      </c>
      <c r="X63" s="79">
        <v>24.5</v>
      </c>
      <c r="Y63" s="79">
        <v>5.2</v>
      </c>
      <c r="Z63" s="79">
        <v>-1.9</v>
      </c>
      <c r="AA63" s="79">
        <v>19.2</v>
      </c>
      <c r="AB63" s="79">
        <v>-19.399999999999999</v>
      </c>
      <c r="AC63" s="79">
        <v>-15.1</v>
      </c>
      <c r="AD63" s="79">
        <v>35.5</v>
      </c>
      <c r="AE63" s="79">
        <v>-7.2</v>
      </c>
      <c r="AF63" s="84">
        <v>34</v>
      </c>
      <c r="AG63" s="84">
        <v>19.3</v>
      </c>
      <c r="AH63" s="84">
        <v>27.2</v>
      </c>
      <c r="AI63" s="84">
        <v>16.899999999999999</v>
      </c>
      <c r="AJ63" s="64"/>
      <c r="AK63" s="79">
        <v>5.4</v>
      </c>
      <c r="AL63" s="79">
        <v>23.9</v>
      </c>
      <c r="AM63" s="79">
        <v>-29</v>
      </c>
      <c r="AN63" s="79">
        <v>0.8</v>
      </c>
      <c r="AO63" s="79">
        <v>9.1999999999999993</v>
      </c>
      <c r="AP63" s="79">
        <v>4.8</v>
      </c>
      <c r="AQ63" s="79">
        <v>-15.3</v>
      </c>
      <c r="AR63" s="79">
        <v>28.3</v>
      </c>
      <c r="AS63" s="79">
        <v>-7.7</v>
      </c>
      <c r="AT63" s="79">
        <v>-2.2000000000000002</v>
      </c>
      <c r="AU63" s="79">
        <v>2.9</v>
      </c>
      <c r="AV63" s="79">
        <v>-13.2</v>
      </c>
      <c r="AW63" s="79">
        <v>-2.7</v>
      </c>
      <c r="AX63" s="79">
        <v>56</v>
      </c>
      <c r="AY63" s="79">
        <v>-29.5</v>
      </c>
      <c r="AZ63" s="84">
        <v>25.3</v>
      </c>
    </row>
    <row r="64" spans="1:52" ht="13.5" thickBot="1">
      <c r="A64" s="53" t="s">
        <v>148</v>
      </c>
      <c r="B64" s="54" t="s">
        <v>128</v>
      </c>
      <c r="C64" s="88">
        <v>333</v>
      </c>
      <c r="D64" s="88">
        <v>316</v>
      </c>
      <c r="E64" s="88">
        <v>255</v>
      </c>
      <c r="F64" s="88">
        <v>359</v>
      </c>
      <c r="G64" s="88">
        <v>356</v>
      </c>
      <c r="H64" s="88">
        <v>326</v>
      </c>
      <c r="I64" s="88">
        <v>311</v>
      </c>
      <c r="J64" s="88">
        <v>367</v>
      </c>
      <c r="K64" s="88">
        <v>286</v>
      </c>
      <c r="L64" s="88">
        <v>310</v>
      </c>
      <c r="M64" s="88">
        <v>317</v>
      </c>
      <c r="N64" s="88">
        <v>308</v>
      </c>
      <c r="O64" s="88">
        <v>355</v>
      </c>
      <c r="P64" s="88">
        <v>365</v>
      </c>
      <c r="Q64" s="88">
        <v>234</v>
      </c>
      <c r="R64" s="88">
        <v>332</v>
      </c>
      <c r="S64" s="64"/>
      <c r="T64" s="79">
        <v>-6.5</v>
      </c>
      <c r="U64" s="79">
        <v>-3.1</v>
      </c>
      <c r="V64" s="79">
        <v>-18</v>
      </c>
      <c r="W64" s="79">
        <v>-2.2000000000000002</v>
      </c>
      <c r="X64" s="79">
        <v>24.5</v>
      </c>
      <c r="Y64" s="79">
        <v>5.2</v>
      </c>
      <c r="Z64" s="79">
        <v>-1.9</v>
      </c>
      <c r="AA64" s="79">
        <v>19.2</v>
      </c>
      <c r="AB64" s="79">
        <v>-19.399999999999999</v>
      </c>
      <c r="AC64" s="79">
        <v>-15.1</v>
      </c>
      <c r="AD64" s="79">
        <v>35.5</v>
      </c>
      <c r="AE64" s="79">
        <v>-7.2</v>
      </c>
      <c r="AF64" s="84">
        <v>34</v>
      </c>
      <c r="AG64" s="84">
        <v>19.3</v>
      </c>
      <c r="AH64" s="84">
        <v>27.2</v>
      </c>
      <c r="AI64" s="84">
        <v>16.899999999999999</v>
      </c>
      <c r="AJ64" s="64"/>
      <c r="AK64" s="79">
        <v>5.4</v>
      </c>
      <c r="AL64" s="79">
        <v>23.9</v>
      </c>
      <c r="AM64" s="79">
        <v>-29</v>
      </c>
      <c r="AN64" s="79">
        <v>0.8</v>
      </c>
      <c r="AO64" s="79">
        <v>9.1999999999999993</v>
      </c>
      <c r="AP64" s="79">
        <v>4.8</v>
      </c>
      <c r="AQ64" s="79">
        <v>-15.3</v>
      </c>
      <c r="AR64" s="79">
        <v>28.3</v>
      </c>
      <c r="AS64" s="79">
        <v>-7.7</v>
      </c>
      <c r="AT64" s="79">
        <v>-2.2000000000000002</v>
      </c>
      <c r="AU64" s="79">
        <v>2.9</v>
      </c>
      <c r="AV64" s="79">
        <v>-13.2</v>
      </c>
      <c r="AW64" s="79">
        <v>-2.7</v>
      </c>
      <c r="AX64" s="79">
        <v>56</v>
      </c>
      <c r="AY64" s="79">
        <v>-29.5</v>
      </c>
      <c r="AZ64" s="84">
        <v>25.3</v>
      </c>
    </row>
    <row r="65" spans="1:52" ht="13">
      <c r="A65" s="53" t="s">
        <v>127</v>
      </c>
      <c r="B65" s="54" t="s">
        <v>128</v>
      </c>
      <c r="C65" s="88">
        <v>333</v>
      </c>
      <c r="D65" s="88">
        <v>316</v>
      </c>
      <c r="E65" s="88">
        <v>255</v>
      </c>
      <c r="F65" s="88">
        <v>359</v>
      </c>
      <c r="G65" s="88">
        <v>356</v>
      </c>
      <c r="H65" s="88">
        <v>326</v>
      </c>
      <c r="I65" s="88">
        <v>311</v>
      </c>
      <c r="J65" s="88">
        <v>367</v>
      </c>
      <c r="K65" s="88">
        <v>286</v>
      </c>
      <c r="L65" s="88">
        <v>310</v>
      </c>
      <c r="M65" s="88">
        <v>317</v>
      </c>
      <c r="N65" s="88">
        <v>308</v>
      </c>
      <c r="O65" s="88">
        <v>355</v>
      </c>
      <c r="P65" s="88">
        <v>365</v>
      </c>
      <c r="Q65" s="88">
        <v>234</v>
      </c>
      <c r="R65" s="88">
        <v>332</v>
      </c>
      <c r="S65" s="64"/>
      <c r="T65" s="79">
        <v>-6.5</v>
      </c>
      <c r="U65" s="79">
        <v>-3.1</v>
      </c>
      <c r="V65" s="79">
        <v>-18</v>
      </c>
      <c r="W65" s="79">
        <v>-2.2000000000000002</v>
      </c>
      <c r="X65" s="79">
        <v>24.5</v>
      </c>
      <c r="Y65" s="79">
        <v>5.2</v>
      </c>
      <c r="Z65" s="79">
        <v>-1.9</v>
      </c>
      <c r="AA65" s="79">
        <v>19.2</v>
      </c>
      <c r="AB65" s="79">
        <v>-19.399999999999999</v>
      </c>
      <c r="AC65" s="79">
        <v>-15.1</v>
      </c>
      <c r="AD65" s="79">
        <v>35.5</v>
      </c>
      <c r="AE65" s="79">
        <v>-7.2</v>
      </c>
      <c r="AF65" s="83">
        <v>34</v>
      </c>
      <c r="AG65" s="84">
        <v>19.3</v>
      </c>
      <c r="AH65" s="83">
        <v>27.2</v>
      </c>
      <c r="AI65" s="84">
        <v>16.899999999999999</v>
      </c>
      <c r="AJ65" s="64"/>
      <c r="AK65" s="79">
        <v>5.4</v>
      </c>
      <c r="AL65" s="79">
        <v>23.9</v>
      </c>
      <c r="AM65" s="79">
        <v>-29</v>
      </c>
      <c r="AN65" s="79">
        <v>0.8</v>
      </c>
      <c r="AO65" s="79">
        <v>9.1999999999999993</v>
      </c>
      <c r="AP65" s="79">
        <v>4.8</v>
      </c>
      <c r="AQ65" s="79">
        <v>-15.3</v>
      </c>
      <c r="AR65" s="79">
        <v>28.3</v>
      </c>
      <c r="AS65" s="79">
        <v>-7.7</v>
      </c>
      <c r="AT65" s="79">
        <v>-2.2000000000000002</v>
      </c>
      <c r="AU65" s="79">
        <v>2.9</v>
      </c>
      <c r="AV65" s="79">
        <v>-13.2</v>
      </c>
      <c r="AW65" s="79">
        <v>-2.7</v>
      </c>
      <c r="AX65" s="79">
        <v>56</v>
      </c>
      <c r="AY65" s="79">
        <v>-29.5</v>
      </c>
      <c r="AZ65" s="84">
        <v>25.3</v>
      </c>
    </row>
    <row r="66" spans="1:52" ht="13.5" thickBot="1">
      <c r="A66" s="67" t="s">
        <v>101</v>
      </c>
      <c r="B66" s="68" t="s">
        <v>13</v>
      </c>
      <c r="C66" s="89">
        <v>201</v>
      </c>
      <c r="D66" s="89">
        <v>210</v>
      </c>
      <c r="E66" s="89">
        <v>155</v>
      </c>
      <c r="F66" s="89">
        <v>235</v>
      </c>
      <c r="G66" s="89">
        <v>224</v>
      </c>
      <c r="H66" s="89">
        <v>228</v>
      </c>
      <c r="I66" s="89">
        <v>198</v>
      </c>
      <c r="J66" s="89">
        <v>256</v>
      </c>
      <c r="K66" s="89">
        <v>187</v>
      </c>
      <c r="L66" s="89">
        <v>208</v>
      </c>
      <c r="M66" s="89">
        <v>219</v>
      </c>
      <c r="N66" s="89">
        <v>203</v>
      </c>
      <c r="O66" s="89">
        <v>254</v>
      </c>
      <c r="P66" s="89">
        <v>248</v>
      </c>
      <c r="Q66" s="89">
        <v>149</v>
      </c>
      <c r="R66" s="89">
        <v>212</v>
      </c>
      <c r="S66" s="64"/>
      <c r="T66" s="80">
        <v>-10.3</v>
      </c>
      <c r="U66" s="80">
        <v>-7.9</v>
      </c>
      <c r="V66" s="80">
        <v>-21.7</v>
      </c>
      <c r="W66" s="80">
        <v>-8.1999999999999993</v>
      </c>
      <c r="X66" s="80">
        <v>19.8</v>
      </c>
      <c r="Y66" s="80">
        <v>9.6</v>
      </c>
      <c r="Z66" s="80">
        <v>-9.6</v>
      </c>
      <c r="AA66" s="80">
        <v>26.1</v>
      </c>
      <c r="AB66" s="81">
        <v>-26.4</v>
      </c>
      <c r="AC66" s="80">
        <v>-16.100000000000001</v>
      </c>
      <c r="AD66" s="81">
        <v>47</v>
      </c>
      <c r="AE66" s="80">
        <v>-4.2</v>
      </c>
      <c r="AF66" s="163">
        <v>31.6</v>
      </c>
      <c r="AG66" s="86">
        <v>14.3</v>
      </c>
      <c r="AH66" s="85">
        <v>29.6</v>
      </c>
      <c r="AI66" s="86">
        <v>7.6</v>
      </c>
      <c r="AJ66" s="64"/>
      <c r="AK66" s="80">
        <v>-4.3</v>
      </c>
      <c r="AL66" s="80">
        <v>35.5</v>
      </c>
      <c r="AM66" s="80">
        <v>-34</v>
      </c>
      <c r="AN66" s="80">
        <v>4.9000000000000004</v>
      </c>
      <c r="AO66" s="80">
        <v>-1.8</v>
      </c>
      <c r="AP66" s="80">
        <v>15.2</v>
      </c>
      <c r="AQ66" s="80">
        <v>-22.7</v>
      </c>
      <c r="AR66" s="80">
        <v>36.9</v>
      </c>
      <c r="AS66" s="81">
        <v>-10.1</v>
      </c>
      <c r="AT66" s="80">
        <v>-5</v>
      </c>
      <c r="AU66" s="81">
        <v>7.9</v>
      </c>
      <c r="AV66" s="80">
        <v>-20.100000000000001</v>
      </c>
      <c r="AW66" s="80">
        <v>2.4</v>
      </c>
      <c r="AX66" s="81">
        <v>66.400000000000006</v>
      </c>
      <c r="AY66" s="80">
        <v>-29.7</v>
      </c>
      <c r="AZ66" s="86">
        <v>9.8000000000000007</v>
      </c>
    </row>
    <row r="67" spans="1:52" ht="13.5" thickTop="1">
      <c r="A67" s="19" t="s">
        <v>149</v>
      </c>
    </row>
    <row r="68" spans="1:52" ht="12.75" customHeight="1">
      <c r="A68" s="19"/>
      <c r="B68" s="19"/>
      <c r="C68" s="132"/>
      <c r="D68" s="132"/>
      <c r="E68" s="132"/>
      <c r="F68" s="132"/>
    </row>
  </sheetData>
  <mergeCells count="5">
    <mergeCell ref="A2:A3"/>
    <mergeCell ref="B2:B3"/>
    <mergeCell ref="C2:R2"/>
    <mergeCell ref="T2:AI2"/>
    <mergeCell ref="AK2:AZ2"/>
  </mergeCells>
  <hyperlinks>
    <hyperlink ref="A1" location="Índice!A1" display="Índice" xr:uid="{DEECC6F4-4B7C-4DD7-95DA-D080EBA2225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B2263-8E79-4D7E-BD34-C31842D2C69C}">
  <dimension ref="A1:Y702"/>
  <sheetViews>
    <sheetView showGridLines="0" workbookViewId="0"/>
  </sheetViews>
  <sheetFormatPr defaultColWidth="9.1796875" defaultRowHeight="12.5"/>
  <cols>
    <col min="1" max="1" width="9.54296875" style="39" customWidth="1"/>
    <col min="2" max="2" width="24.7265625" style="39" bestFit="1" customWidth="1"/>
    <col min="3" max="9" width="9.1796875" style="39" customWidth="1"/>
    <col min="10" max="10" width="1.81640625" style="39" customWidth="1"/>
    <col min="11" max="17" width="9.1796875" style="39" customWidth="1"/>
    <col min="18" max="18" width="1.81640625" style="39" customWidth="1"/>
    <col min="19" max="25" width="9.1796875" style="39" customWidth="1"/>
    <col min="26" max="16384" width="9.1796875" style="39"/>
  </cols>
  <sheetData>
    <row r="1" spans="1:25" ht="13.5" thickBot="1">
      <c r="A1" s="60" t="s">
        <v>46</v>
      </c>
      <c r="B1" s="37"/>
      <c r="C1" s="37"/>
      <c r="D1" s="37"/>
      <c r="E1" s="37"/>
      <c r="F1" s="141"/>
      <c r="G1" s="141"/>
      <c r="H1" s="141"/>
      <c r="I1" s="141"/>
      <c r="J1" s="37"/>
      <c r="K1" s="37"/>
      <c r="L1" s="37"/>
      <c r="M1" s="37"/>
      <c r="N1" s="37"/>
      <c r="O1" s="37"/>
      <c r="P1" s="37"/>
      <c r="Q1" s="37"/>
      <c r="R1" s="37"/>
      <c r="S1" s="37"/>
      <c r="T1" s="37"/>
      <c r="U1" s="37"/>
      <c r="V1" s="37"/>
      <c r="W1" s="37"/>
      <c r="X1" s="37"/>
      <c r="Y1" s="37"/>
    </row>
    <row r="2" spans="1:25" ht="33" customHeight="1" thickBot="1">
      <c r="A2" s="170" t="s">
        <v>807</v>
      </c>
      <c r="B2" s="178" t="s">
        <v>77</v>
      </c>
      <c r="C2" s="174" t="s">
        <v>785</v>
      </c>
      <c r="D2" s="175"/>
      <c r="E2" s="175"/>
      <c r="F2" s="175"/>
      <c r="G2" s="175"/>
      <c r="H2" s="175"/>
      <c r="I2" s="175"/>
      <c r="J2" s="142"/>
      <c r="K2" s="174" t="s">
        <v>786</v>
      </c>
      <c r="L2" s="175"/>
      <c r="M2" s="175"/>
      <c r="N2" s="175"/>
      <c r="O2" s="175"/>
      <c r="P2" s="175"/>
      <c r="Q2" s="175"/>
      <c r="R2" s="142"/>
      <c r="S2" s="174" t="s">
        <v>787</v>
      </c>
      <c r="T2" s="175"/>
      <c r="U2" s="175"/>
      <c r="V2" s="175"/>
      <c r="W2" s="175"/>
      <c r="X2" s="175"/>
      <c r="Y2" s="175"/>
    </row>
    <row r="3" spans="1:25" ht="13.5" thickBot="1">
      <c r="A3" s="171"/>
      <c r="B3" s="179"/>
      <c r="C3" s="143" t="s">
        <v>799</v>
      </c>
      <c r="D3" s="143" t="s">
        <v>788</v>
      </c>
      <c r="E3" s="143" t="s">
        <v>789</v>
      </c>
      <c r="F3" s="143" t="s">
        <v>790</v>
      </c>
      <c r="G3" s="143" t="s">
        <v>791</v>
      </c>
      <c r="H3" s="143" t="s">
        <v>792</v>
      </c>
      <c r="I3" s="143" t="s">
        <v>793</v>
      </c>
      <c r="J3" s="144"/>
      <c r="K3" s="143" t="s">
        <v>799</v>
      </c>
      <c r="L3" s="143" t="s">
        <v>788</v>
      </c>
      <c r="M3" s="143" t="s">
        <v>789</v>
      </c>
      <c r="N3" s="143" t="s">
        <v>790</v>
      </c>
      <c r="O3" s="143" t="s">
        <v>791</v>
      </c>
      <c r="P3" s="143" t="s">
        <v>792</v>
      </c>
      <c r="Q3" s="143" t="s">
        <v>793</v>
      </c>
      <c r="R3" s="144"/>
      <c r="S3" s="143" t="s">
        <v>799</v>
      </c>
      <c r="T3" s="143" t="s">
        <v>788</v>
      </c>
      <c r="U3" s="143" t="s">
        <v>789</v>
      </c>
      <c r="V3" s="143" t="s">
        <v>790</v>
      </c>
      <c r="W3" s="143" t="s">
        <v>791</v>
      </c>
      <c r="X3" s="143" t="s">
        <v>792</v>
      </c>
      <c r="Y3" s="143" t="s">
        <v>793</v>
      </c>
    </row>
    <row r="4" spans="1:25" ht="13">
      <c r="A4" s="50" t="s">
        <v>3</v>
      </c>
      <c r="B4" s="51" t="s">
        <v>74</v>
      </c>
      <c r="C4" s="145">
        <v>4.3600000000000003</v>
      </c>
      <c r="D4" s="145">
        <v>4.18</v>
      </c>
      <c r="E4" s="145">
        <v>4.0199999999999996</v>
      </c>
      <c r="F4" s="145">
        <v>3.91</v>
      </c>
      <c r="G4" s="145">
        <v>3.8</v>
      </c>
      <c r="H4" s="145">
        <v>3.7</v>
      </c>
      <c r="I4" s="145">
        <v>3.57</v>
      </c>
      <c r="J4" s="144"/>
      <c r="K4" s="145">
        <v>7.21</v>
      </c>
      <c r="L4" s="145">
        <v>6.86</v>
      </c>
      <c r="M4" s="145">
        <v>6.52</v>
      </c>
      <c r="N4" s="145">
        <v>6.25</v>
      </c>
      <c r="O4" s="145">
        <v>6.04</v>
      </c>
      <c r="P4" s="145">
        <v>5.82</v>
      </c>
      <c r="Q4" s="145">
        <v>5.61</v>
      </c>
      <c r="R4" s="144"/>
      <c r="S4" s="145">
        <v>11.11</v>
      </c>
      <c r="T4" s="145">
        <v>10.46</v>
      </c>
      <c r="U4" s="145">
        <v>9.8800000000000008</v>
      </c>
      <c r="V4" s="145">
        <v>9.33</v>
      </c>
      <c r="W4" s="145">
        <v>8.93</v>
      </c>
      <c r="X4" s="145">
        <v>8.65</v>
      </c>
      <c r="Y4" s="145">
        <v>8.5</v>
      </c>
    </row>
    <row r="5" spans="1:25" ht="13">
      <c r="A5" s="53" t="s">
        <v>135</v>
      </c>
      <c r="B5" s="54" t="s">
        <v>136</v>
      </c>
      <c r="C5" s="146">
        <v>4.38</v>
      </c>
      <c r="D5" s="146">
        <v>4.21</v>
      </c>
      <c r="E5" s="146">
        <v>4.04</v>
      </c>
      <c r="F5" s="146">
        <v>3.92</v>
      </c>
      <c r="G5" s="146">
        <v>3.83</v>
      </c>
      <c r="H5" s="146">
        <v>3.72</v>
      </c>
      <c r="I5" s="146">
        <v>3.58</v>
      </c>
      <c r="J5" s="144"/>
      <c r="K5" s="146">
        <v>7.24</v>
      </c>
      <c r="L5" s="146">
        <v>6.88</v>
      </c>
      <c r="M5" s="146">
        <v>6.55</v>
      </c>
      <c r="N5" s="146">
        <v>6.29</v>
      </c>
      <c r="O5" s="146">
        <v>6.08</v>
      </c>
      <c r="P5" s="146">
        <v>5.85</v>
      </c>
      <c r="Q5" s="146">
        <v>5.63</v>
      </c>
      <c r="R5" s="144"/>
      <c r="S5" s="146">
        <v>11.17</v>
      </c>
      <c r="T5" s="146">
        <v>10.53</v>
      </c>
      <c r="U5" s="146">
        <v>9.9499999999999993</v>
      </c>
      <c r="V5" s="146">
        <v>9.3800000000000008</v>
      </c>
      <c r="W5" s="146">
        <v>8.98</v>
      </c>
      <c r="X5" s="146">
        <v>8.7200000000000006</v>
      </c>
      <c r="Y5" s="146">
        <v>8.57</v>
      </c>
    </row>
    <row r="6" spans="1:25" ht="13">
      <c r="A6" s="53" t="s">
        <v>137</v>
      </c>
      <c r="B6" s="54" t="s">
        <v>138</v>
      </c>
      <c r="C6" s="146">
        <v>3.87</v>
      </c>
      <c r="D6" s="146">
        <v>3.7</v>
      </c>
      <c r="E6" s="146">
        <v>3.55</v>
      </c>
      <c r="F6" s="146">
        <v>3.48</v>
      </c>
      <c r="G6" s="146">
        <v>3.39</v>
      </c>
      <c r="H6" s="146">
        <v>3.29</v>
      </c>
      <c r="I6" s="146">
        <v>3.17</v>
      </c>
      <c r="J6" s="144"/>
      <c r="K6" s="146">
        <v>6.25</v>
      </c>
      <c r="L6" s="146">
        <v>5.86</v>
      </c>
      <c r="M6" s="146">
        <v>5.58</v>
      </c>
      <c r="N6" s="146">
        <v>5.41</v>
      </c>
      <c r="O6" s="146">
        <v>5.22</v>
      </c>
      <c r="P6" s="146">
        <v>5</v>
      </c>
      <c r="Q6" s="146">
        <v>4.8499999999999996</v>
      </c>
      <c r="R6" s="144"/>
      <c r="S6" s="146">
        <v>9.3800000000000008</v>
      </c>
      <c r="T6" s="146">
        <v>8.77</v>
      </c>
      <c r="U6" s="146">
        <v>8.2200000000000006</v>
      </c>
      <c r="V6" s="146">
        <v>7.84</v>
      </c>
      <c r="W6" s="146">
        <v>7.5</v>
      </c>
      <c r="X6" s="146">
        <v>7.22</v>
      </c>
      <c r="Y6" s="146">
        <v>7.14</v>
      </c>
    </row>
    <row r="7" spans="1:25" ht="13">
      <c r="A7" s="53" t="s">
        <v>28</v>
      </c>
      <c r="B7" s="54" t="s">
        <v>62</v>
      </c>
      <c r="C7" s="146">
        <v>3.66</v>
      </c>
      <c r="D7" s="146">
        <v>3.57</v>
      </c>
      <c r="E7" s="146">
        <v>3.39</v>
      </c>
      <c r="F7" s="146">
        <v>3.25</v>
      </c>
      <c r="G7" s="146">
        <v>3.13</v>
      </c>
      <c r="H7" s="146">
        <v>3</v>
      </c>
      <c r="I7" s="146">
        <v>2.94</v>
      </c>
      <c r="J7" s="144"/>
      <c r="K7" s="146">
        <v>5.32</v>
      </c>
      <c r="L7" s="146">
        <v>5</v>
      </c>
      <c r="M7" s="146">
        <v>4.68</v>
      </c>
      <c r="N7" s="146">
        <v>4.4400000000000004</v>
      </c>
      <c r="O7" s="146">
        <v>4.34</v>
      </c>
      <c r="P7" s="146">
        <v>4.17</v>
      </c>
      <c r="Q7" s="146">
        <v>4</v>
      </c>
      <c r="R7" s="144"/>
      <c r="S7" s="146">
        <v>7.14</v>
      </c>
      <c r="T7" s="146">
        <v>6.77</v>
      </c>
      <c r="U7" s="146">
        <v>6.25</v>
      </c>
      <c r="V7" s="146">
        <v>5.9</v>
      </c>
      <c r="W7" s="146">
        <v>5.57</v>
      </c>
      <c r="X7" s="146">
        <v>5.39</v>
      </c>
      <c r="Y7" s="146">
        <v>5.2</v>
      </c>
    </row>
    <row r="8" spans="1:25" ht="13">
      <c r="A8" s="53" t="s">
        <v>171</v>
      </c>
      <c r="B8" s="54" t="s">
        <v>172</v>
      </c>
      <c r="C8" s="146">
        <v>3.19</v>
      </c>
      <c r="D8" s="146">
        <v>3.26</v>
      </c>
      <c r="E8" s="146">
        <v>3.11</v>
      </c>
      <c r="F8" s="146">
        <v>2.8</v>
      </c>
      <c r="G8" s="146">
        <v>2.5499999999999998</v>
      </c>
      <c r="H8" s="146">
        <v>2.4700000000000002</v>
      </c>
      <c r="I8" s="146">
        <v>2.5</v>
      </c>
      <c r="J8" s="144"/>
      <c r="K8" s="146">
        <v>3.98</v>
      </c>
      <c r="L8" s="146">
        <v>3.92</v>
      </c>
      <c r="M8" s="146">
        <v>3.77</v>
      </c>
      <c r="N8" s="146">
        <v>3.5</v>
      </c>
      <c r="O8" s="146">
        <v>3.19</v>
      </c>
      <c r="P8" s="146">
        <v>3.03</v>
      </c>
      <c r="Q8" s="146">
        <v>3.13</v>
      </c>
      <c r="R8" s="144"/>
      <c r="S8" s="146">
        <v>4.8600000000000003</v>
      </c>
      <c r="T8" s="146">
        <v>4.8099999999999996</v>
      </c>
      <c r="U8" s="146">
        <v>4.66</v>
      </c>
      <c r="V8" s="146">
        <v>4.3099999999999996</v>
      </c>
      <c r="W8" s="146">
        <v>3.92</v>
      </c>
      <c r="X8" s="146">
        <v>3.92</v>
      </c>
      <c r="Y8" s="146">
        <v>4.12</v>
      </c>
    </row>
    <row r="9" spans="1:25" ht="13">
      <c r="A9" s="53" t="s">
        <v>173</v>
      </c>
      <c r="B9" s="54" t="s">
        <v>174</v>
      </c>
      <c r="C9" s="146">
        <v>3.65</v>
      </c>
      <c r="D9" s="146">
        <v>3.4</v>
      </c>
      <c r="E9" s="146">
        <v>3.13</v>
      </c>
      <c r="F9" s="146">
        <v>3.33</v>
      </c>
      <c r="G9" s="146">
        <v>3.16</v>
      </c>
      <c r="H9" s="146">
        <v>2.94</v>
      </c>
      <c r="I9" s="146">
        <v>2.94</v>
      </c>
      <c r="J9" s="144"/>
      <c r="K9" s="146">
        <v>4.74</v>
      </c>
      <c r="L9" s="146">
        <v>4.67</v>
      </c>
      <c r="M9" s="146">
        <v>4.5</v>
      </c>
      <c r="N9" s="146">
        <v>4.38</v>
      </c>
      <c r="O9" s="146">
        <v>4.21</v>
      </c>
      <c r="P9" s="146">
        <v>4.0599999999999996</v>
      </c>
      <c r="Q9" s="146">
        <v>4</v>
      </c>
      <c r="R9" s="144"/>
      <c r="S9" s="146">
        <v>6.19</v>
      </c>
      <c r="T9" s="146">
        <v>5.85</v>
      </c>
      <c r="U9" s="146">
        <v>5.49</v>
      </c>
      <c r="V9" s="146">
        <v>5.35</v>
      </c>
      <c r="W9" s="146">
        <v>5.35</v>
      </c>
      <c r="X9" s="146">
        <v>5.09</v>
      </c>
      <c r="Y9" s="146">
        <v>4.95</v>
      </c>
    </row>
    <row r="10" spans="1:25" ht="13">
      <c r="A10" s="53" t="s">
        <v>175</v>
      </c>
      <c r="B10" s="54" t="s">
        <v>176</v>
      </c>
      <c r="C10" s="146">
        <v>2.96</v>
      </c>
      <c r="D10" s="146">
        <v>2.37</v>
      </c>
      <c r="E10" s="146">
        <v>2.13</v>
      </c>
      <c r="F10" s="146">
        <v>2.0499999999999998</v>
      </c>
      <c r="G10" s="146" t="s">
        <v>193</v>
      </c>
      <c r="H10" s="146" t="s">
        <v>193</v>
      </c>
      <c r="I10" s="146" t="s">
        <v>193</v>
      </c>
      <c r="J10" s="144"/>
      <c r="K10" s="146">
        <v>3.67</v>
      </c>
      <c r="L10" s="146">
        <v>2.96</v>
      </c>
      <c r="M10" s="146">
        <v>2.58</v>
      </c>
      <c r="N10" s="146">
        <v>2.4900000000000002</v>
      </c>
      <c r="O10" s="146" t="s">
        <v>193</v>
      </c>
      <c r="P10" s="146" t="s">
        <v>193</v>
      </c>
      <c r="Q10" s="146" t="s">
        <v>193</v>
      </c>
      <c r="R10" s="144"/>
      <c r="S10" s="146">
        <v>5.78</v>
      </c>
      <c r="T10" s="146">
        <v>4.17</v>
      </c>
      <c r="U10" s="146">
        <v>2.97</v>
      </c>
      <c r="V10" s="146">
        <v>2.93</v>
      </c>
      <c r="W10" s="146" t="s">
        <v>193</v>
      </c>
      <c r="X10" s="146" t="s">
        <v>193</v>
      </c>
      <c r="Y10" s="146" t="s">
        <v>193</v>
      </c>
    </row>
    <row r="11" spans="1:25" ht="13">
      <c r="A11" s="53" t="s">
        <v>177</v>
      </c>
      <c r="B11" s="54" t="s">
        <v>178</v>
      </c>
      <c r="C11" s="146">
        <v>3.28</v>
      </c>
      <c r="D11" s="146">
        <v>3.27</v>
      </c>
      <c r="E11" s="146">
        <v>3.33</v>
      </c>
      <c r="F11" s="146">
        <v>3.17</v>
      </c>
      <c r="G11" s="146">
        <v>2.97</v>
      </c>
      <c r="H11" s="146">
        <v>2.96</v>
      </c>
      <c r="I11" s="146">
        <v>2.78</v>
      </c>
      <c r="J11" s="144"/>
      <c r="K11" s="146">
        <v>4.55</v>
      </c>
      <c r="L11" s="146">
        <v>4.41</v>
      </c>
      <c r="M11" s="146">
        <v>4.25</v>
      </c>
      <c r="N11" s="146">
        <v>4.17</v>
      </c>
      <c r="O11" s="146">
        <v>3.78</v>
      </c>
      <c r="P11" s="146">
        <v>3.75</v>
      </c>
      <c r="Q11" s="146">
        <v>3.37</v>
      </c>
      <c r="R11" s="144"/>
      <c r="S11" s="146">
        <v>6.7</v>
      </c>
      <c r="T11" s="146">
        <v>6.26</v>
      </c>
      <c r="U11" s="146">
        <v>6.42</v>
      </c>
      <c r="V11" s="146">
        <v>6.42</v>
      </c>
      <c r="W11" s="146">
        <v>6.23</v>
      </c>
      <c r="X11" s="146">
        <v>6.57</v>
      </c>
      <c r="Y11" s="146">
        <v>5</v>
      </c>
    </row>
    <row r="12" spans="1:25" ht="13">
      <c r="A12" s="53" t="s">
        <v>179</v>
      </c>
      <c r="B12" s="54" t="s">
        <v>180</v>
      </c>
      <c r="C12" s="146">
        <v>2.5</v>
      </c>
      <c r="D12" s="146">
        <v>2.72</v>
      </c>
      <c r="E12" s="146">
        <v>2.68</v>
      </c>
      <c r="F12" s="146">
        <v>2.2599999999999998</v>
      </c>
      <c r="G12" s="146" t="s">
        <v>193</v>
      </c>
      <c r="H12" s="146" t="s">
        <v>193</v>
      </c>
      <c r="I12" s="146" t="s">
        <v>193</v>
      </c>
      <c r="J12" s="144"/>
      <c r="K12" s="146">
        <v>3.24</v>
      </c>
      <c r="L12" s="146">
        <v>3.17</v>
      </c>
      <c r="M12" s="146">
        <v>3.23</v>
      </c>
      <c r="N12" s="146">
        <v>3.11</v>
      </c>
      <c r="O12" s="146" t="s">
        <v>193</v>
      </c>
      <c r="P12" s="146" t="s">
        <v>193</v>
      </c>
      <c r="Q12" s="146" t="s">
        <v>193</v>
      </c>
      <c r="R12" s="144"/>
      <c r="S12" s="146">
        <v>4.5</v>
      </c>
      <c r="T12" s="146">
        <v>4.42</v>
      </c>
      <c r="U12" s="146">
        <v>3.91</v>
      </c>
      <c r="V12" s="146">
        <v>3.75</v>
      </c>
      <c r="W12" s="146" t="s">
        <v>193</v>
      </c>
      <c r="X12" s="146" t="s">
        <v>193</v>
      </c>
      <c r="Y12" s="146" t="s">
        <v>193</v>
      </c>
    </row>
    <row r="13" spans="1:25" ht="13">
      <c r="A13" s="53" t="s">
        <v>181</v>
      </c>
      <c r="B13" s="54" t="s">
        <v>182</v>
      </c>
      <c r="C13" s="146">
        <v>2.31</v>
      </c>
      <c r="D13" s="146">
        <v>3</v>
      </c>
      <c r="E13" s="146">
        <v>2.72</v>
      </c>
      <c r="F13" s="146">
        <v>2.4500000000000002</v>
      </c>
      <c r="G13" s="146">
        <v>2.4500000000000002</v>
      </c>
      <c r="H13" s="146">
        <v>2.4900000000000002</v>
      </c>
      <c r="I13" s="146">
        <v>2.5299999999999998</v>
      </c>
      <c r="J13" s="144"/>
      <c r="K13" s="146">
        <v>3.33</v>
      </c>
      <c r="L13" s="146">
        <v>3.56</v>
      </c>
      <c r="M13" s="146">
        <v>3.37</v>
      </c>
      <c r="N13" s="146">
        <v>2.8</v>
      </c>
      <c r="O13" s="146">
        <v>3.03</v>
      </c>
      <c r="P13" s="146">
        <v>2.95</v>
      </c>
      <c r="Q13" s="146">
        <v>2.88</v>
      </c>
      <c r="R13" s="144"/>
      <c r="S13" s="146">
        <v>4.4400000000000004</v>
      </c>
      <c r="T13" s="146">
        <v>4.4400000000000004</v>
      </c>
      <c r="U13" s="146">
        <v>3.92</v>
      </c>
      <c r="V13" s="146">
        <v>3.46</v>
      </c>
      <c r="W13" s="146">
        <v>3.82</v>
      </c>
      <c r="X13" s="146">
        <v>3.18</v>
      </c>
      <c r="Y13" s="146">
        <v>3.22</v>
      </c>
    </row>
    <row r="14" spans="1:25" ht="13">
      <c r="A14" s="53" t="s">
        <v>183</v>
      </c>
      <c r="B14" s="54" t="s">
        <v>184</v>
      </c>
      <c r="C14" s="146">
        <v>3.63</v>
      </c>
      <c r="D14" s="146">
        <v>3.35</v>
      </c>
      <c r="E14" s="146">
        <v>3.07</v>
      </c>
      <c r="F14" s="146">
        <v>2.75</v>
      </c>
      <c r="G14" s="146">
        <v>2.78</v>
      </c>
      <c r="H14" s="146">
        <v>2.63</v>
      </c>
      <c r="I14" s="146">
        <v>2.59</v>
      </c>
      <c r="J14" s="144"/>
      <c r="K14" s="146">
        <v>4.93</v>
      </c>
      <c r="L14" s="146">
        <v>4.74</v>
      </c>
      <c r="M14" s="146">
        <v>4.42</v>
      </c>
      <c r="N14" s="146">
        <v>3.72</v>
      </c>
      <c r="O14" s="146">
        <v>3.7</v>
      </c>
      <c r="P14" s="146">
        <v>3.59</v>
      </c>
      <c r="Q14" s="146">
        <v>3.51</v>
      </c>
      <c r="R14" s="144"/>
      <c r="S14" s="146">
        <v>6.32</v>
      </c>
      <c r="T14" s="146">
        <v>5.94</v>
      </c>
      <c r="U14" s="146">
        <v>5.71</v>
      </c>
      <c r="V14" s="146">
        <v>5.41</v>
      </c>
      <c r="W14" s="146">
        <v>4.84</v>
      </c>
      <c r="X14" s="146">
        <v>4.6900000000000004</v>
      </c>
      <c r="Y14" s="146">
        <v>4.32</v>
      </c>
    </row>
    <row r="15" spans="1:25" ht="13">
      <c r="A15" s="53" t="s">
        <v>185</v>
      </c>
      <c r="B15" s="54" t="s">
        <v>186</v>
      </c>
      <c r="C15" s="146">
        <v>2.91</v>
      </c>
      <c r="D15" s="146">
        <v>2.76</v>
      </c>
      <c r="E15" s="146">
        <v>2.65</v>
      </c>
      <c r="F15" s="146">
        <v>2.77</v>
      </c>
      <c r="G15" s="146">
        <v>2.78</v>
      </c>
      <c r="H15" s="146">
        <v>2.69</v>
      </c>
      <c r="I15" s="146">
        <v>2.58</v>
      </c>
      <c r="J15" s="144"/>
      <c r="K15" s="146">
        <v>4.3</v>
      </c>
      <c r="L15" s="146">
        <v>4.0599999999999996</v>
      </c>
      <c r="M15" s="146">
        <v>3.77</v>
      </c>
      <c r="N15" s="146">
        <v>3.76</v>
      </c>
      <c r="O15" s="146">
        <v>3.76</v>
      </c>
      <c r="P15" s="146">
        <v>3.53</v>
      </c>
      <c r="Q15" s="146">
        <v>3.48</v>
      </c>
      <c r="R15" s="144"/>
      <c r="S15" s="146">
        <v>6.55</v>
      </c>
      <c r="T15" s="146">
        <v>5.91</v>
      </c>
      <c r="U15" s="146">
        <v>5.03</v>
      </c>
      <c r="V15" s="146">
        <v>5</v>
      </c>
      <c r="W15" s="146">
        <v>5.38</v>
      </c>
      <c r="X15" s="146">
        <v>5.3</v>
      </c>
      <c r="Y15" s="146">
        <v>4.33</v>
      </c>
    </row>
    <row r="16" spans="1:25" ht="13">
      <c r="A16" s="53" t="s">
        <v>187</v>
      </c>
      <c r="B16" s="54" t="s">
        <v>188</v>
      </c>
      <c r="C16" s="146">
        <v>4.74</v>
      </c>
      <c r="D16" s="146">
        <v>4.45</v>
      </c>
      <c r="E16" s="146">
        <v>4.22</v>
      </c>
      <c r="F16" s="146">
        <v>4.08</v>
      </c>
      <c r="G16" s="146">
        <v>3.79</v>
      </c>
      <c r="H16" s="146">
        <v>3.69</v>
      </c>
      <c r="I16" s="146">
        <v>3.6</v>
      </c>
      <c r="J16" s="144"/>
      <c r="K16" s="146">
        <v>6.31</v>
      </c>
      <c r="L16" s="146">
        <v>5.83</v>
      </c>
      <c r="M16" s="146">
        <v>5.48</v>
      </c>
      <c r="N16" s="146">
        <v>5.14</v>
      </c>
      <c r="O16" s="146">
        <v>4.88</v>
      </c>
      <c r="P16" s="146">
        <v>4.78</v>
      </c>
      <c r="Q16" s="146">
        <v>4.7300000000000004</v>
      </c>
      <c r="R16" s="144"/>
      <c r="S16" s="146">
        <v>7.76</v>
      </c>
      <c r="T16" s="146">
        <v>7.4</v>
      </c>
      <c r="U16" s="146">
        <v>6.92</v>
      </c>
      <c r="V16" s="146">
        <v>6.42</v>
      </c>
      <c r="W16" s="146">
        <v>6.05</v>
      </c>
      <c r="X16" s="146">
        <v>5.78</v>
      </c>
      <c r="Y16" s="146">
        <v>5.75</v>
      </c>
    </row>
    <row r="17" spans="1:25" ht="13">
      <c r="A17" s="53" t="s">
        <v>189</v>
      </c>
      <c r="B17" s="54" t="s">
        <v>190</v>
      </c>
      <c r="C17" s="146">
        <v>2.77</v>
      </c>
      <c r="D17" s="146">
        <v>2.71</v>
      </c>
      <c r="E17" s="146">
        <v>2.7</v>
      </c>
      <c r="F17" s="146">
        <v>2.27</v>
      </c>
      <c r="G17" s="146">
        <v>2.66</v>
      </c>
      <c r="H17" s="146">
        <v>2.52</v>
      </c>
      <c r="I17" s="146">
        <v>2.39</v>
      </c>
      <c r="J17" s="144"/>
      <c r="K17" s="146">
        <v>3.63</v>
      </c>
      <c r="L17" s="146">
        <v>3.91</v>
      </c>
      <c r="M17" s="146">
        <v>3.98</v>
      </c>
      <c r="N17" s="146">
        <v>3.37</v>
      </c>
      <c r="O17" s="146">
        <v>3.39</v>
      </c>
      <c r="P17" s="146">
        <v>3.27</v>
      </c>
      <c r="Q17" s="146">
        <v>3.13</v>
      </c>
      <c r="R17" s="144"/>
      <c r="S17" s="146">
        <v>5.19</v>
      </c>
      <c r="T17" s="146">
        <v>5.09</v>
      </c>
      <c r="U17" s="146">
        <v>4.88</v>
      </c>
      <c r="V17" s="146">
        <v>4.42</v>
      </c>
      <c r="W17" s="146">
        <v>4.4400000000000004</v>
      </c>
      <c r="X17" s="146">
        <v>4.42</v>
      </c>
      <c r="Y17" s="146">
        <v>4.18</v>
      </c>
    </row>
    <row r="18" spans="1:25" ht="13">
      <c r="A18" s="53" t="s">
        <v>29</v>
      </c>
      <c r="B18" s="54" t="s">
        <v>36</v>
      </c>
      <c r="C18" s="146">
        <v>4.28</v>
      </c>
      <c r="D18" s="146">
        <v>4.01</v>
      </c>
      <c r="E18" s="146">
        <v>3.89</v>
      </c>
      <c r="F18" s="146">
        <v>3.79</v>
      </c>
      <c r="G18" s="146">
        <v>3.75</v>
      </c>
      <c r="H18" s="146">
        <v>3.66</v>
      </c>
      <c r="I18" s="146">
        <v>3.58</v>
      </c>
      <c r="J18" s="144"/>
      <c r="K18" s="146">
        <v>6.35</v>
      </c>
      <c r="L18" s="146">
        <v>5.82</v>
      </c>
      <c r="M18" s="146">
        <v>5.47</v>
      </c>
      <c r="N18" s="146">
        <v>5.14</v>
      </c>
      <c r="O18" s="146">
        <v>4.9800000000000004</v>
      </c>
      <c r="P18" s="146">
        <v>4.82</v>
      </c>
      <c r="Q18" s="146">
        <v>4.82</v>
      </c>
      <c r="R18" s="144"/>
      <c r="S18" s="146">
        <v>8.36</v>
      </c>
      <c r="T18" s="146">
        <v>7.7</v>
      </c>
      <c r="U18" s="146">
        <v>7.14</v>
      </c>
      <c r="V18" s="146">
        <v>6.55</v>
      </c>
      <c r="W18" s="146">
        <v>6.25</v>
      </c>
      <c r="X18" s="146">
        <v>6.09</v>
      </c>
      <c r="Y18" s="146">
        <v>6.15</v>
      </c>
    </row>
    <row r="19" spans="1:25" ht="13">
      <c r="A19" s="53" t="s">
        <v>191</v>
      </c>
      <c r="B19" s="54" t="s">
        <v>192</v>
      </c>
      <c r="C19" s="146">
        <v>3.13</v>
      </c>
      <c r="D19" s="146">
        <v>3.04</v>
      </c>
      <c r="E19" s="146">
        <v>2.89</v>
      </c>
      <c r="F19" s="146">
        <v>2.69</v>
      </c>
      <c r="G19" s="146">
        <v>2.89</v>
      </c>
      <c r="H19" s="146">
        <v>2.95</v>
      </c>
      <c r="I19" s="146">
        <v>2.5299999999999998</v>
      </c>
      <c r="J19" s="144"/>
      <c r="K19" s="146">
        <v>4.13</v>
      </c>
      <c r="L19" s="146">
        <v>4.0599999999999996</v>
      </c>
      <c r="M19" s="146">
        <v>3.86</v>
      </c>
      <c r="N19" s="146">
        <v>3.51</v>
      </c>
      <c r="O19" s="146">
        <v>3.61</v>
      </c>
      <c r="P19" s="146">
        <v>3.61</v>
      </c>
      <c r="Q19" s="146">
        <v>3.38</v>
      </c>
      <c r="R19" s="144"/>
      <c r="S19" s="146">
        <v>5.63</v>
      </c>
      <c r="T19" s="146">
        <v>5.58</v>
      </c>
      <c r="U19" s="146">
        <v>5.41</v>
      </c>
      <c r="V19" s="146">
        <v>4.58</v>
      </c>
      <c r="W19" s="146">
        <v>4.3600000000000003</v>
      </c>
      <c r="X19" s="146">
        <v>4.3600000000000003</v>
      </c>
      <c r="Y19" s="146">
        <v>4.2300000000000004</v>
      </c>
    </row>
    <row r="20" spans="1:25" ht="13">
      <c r="A20" s="53" t="s">
        <v>78</v>
      </c>
      <c r="B20" s="54" t="s">
        <v>4</v>
      </c>
      <c r="C20" s="146">
        <v>3.13</v>
      </c>
      <c r="D20" s="146">
        <v>3.05</v>
      </c>
      <c r="E20" s="146">
        <v>2.94</v>
      </c>
      <c r="F20" s="146">
        <v>2.94</v>
      </c>
      <c r="G20" s="146">
        <v>2.98</v>
      </c>
      <c r="H20" s="146">
        <v>2.84</v>
      </c>
      <c r="I20" s="146">
        <v>2.88</v>
      </c>
      <c r="J20" s="144"/>
      <c r="K20" s="146">
        <v>4.76</v>
      </c>
      <c r="L20" s="146">
        <v>4.6100000000000003</v>
      </c>
      <c r="M20" s="146">
        <v>4.3499999999999996</v>
      </c>
      <c r="N20" s="146">
        <v>4</v>
      </c>
      <c r="O20" s="146">
        <v>4</v>
      </c>
      <c r="P20" s="146">
        <v>4</v>
      </c>
      <c r="Q20" s="146">
        <v>3.95</v>
      </c>
      <c r="R20" s="144"/>
      <c r="S20" s="146">
        <v>6.78</v>
      </c>
      <c r="T20" s="146">
        <v>6.39</v>
      </c>
      <c r="U20" s="146">
        <v>5.73</v>
      </c>
      <c r="V20" s="146">
        <v>5.23</v>
      </c>
      <c r="W20" s="146">
        <v>5</v>
      </c>
      <c r="X20" s="146">
        <v>5</v>
      </c>
      <c r="Y20" s="146">
        <v>4.99</v>
      </c>
    </row>
    <row r="21" spans="1:25" ht="13">
      <c r="A21" s="53" t="s">
        <v>79</v>
      </c>
      <c r="B21" s="54" t="s">
        <v>11</v>
      </c>
      <c r="C21" s="146">
        <v>5.04</v>
      </c>
      <c r="D21" s="146">
        <v>4.72</v>
      </c>
      <c r="E21" s="146">
        <v>4.57</v>
      </c>
      <c r="F21" s="146">
        <v>4.3499999999999996</v>
      </c>
      <c r="G21" s="146">
        <v>4.2300000000000004</v>
      </c>
      <c r="H21" s="146">
        <v>4.17</v>
      </c>
      <c r="I21" s="146">
        <v>4.12</v>
      </c>
      <c r="J21" s="144"/>
      <c r="K21" s="146">
        <v>6.98</v>
      </c>
      <c r="L21" s="146">
        <v>6.53</v>
      </c>
      <c r="M21" s="146">
        <v>6.02</v>
      </c>
      <c r="N21" s="146">
        <v>5.54</v>
      </c>
      <c r="O21" s="146">
        <v>5.34</v>
      </c>
      <c r="P21" s="146">
        <v>5.23</v>
      </c>
      <c r="Q21" s="146">
        <v>5.26</v>
      </c>
      <c r="R21" s="144"/>
      <c r="S21" s="146">
        <v>9.0500000000000007</v>
      </c>
      <c r="T21" s="146">
        <v>8.33</v>
      </c>
      <c r="U21" s="146">
        <v>7.73</v>
      </c>
      <c r="V21" s="146">
        <v>7</v>
      </c>
      <c r="W21" s="146">
        <v>6.67</v>
      </c>
      <c r="X21" s="146">
        <v>6.52</v>
      </c>
      <c r="Y21" s="146">
        <v>6.62</v>
      </c>
    </row>
    <row r="22" spans="1:25" ht="13">
      <c r="A22" s="53" t="s">
        <v>194</v>
      </c>
      <c r="B22" s="54" t="s">
        <v>195</v>
      </c>
      <c r="C22" s="146">
        <v>4.7</v>
      </c>
      <c r="D22" s="146">
        <v>4.2300000000000004</v>
      </c>
      <c r="E22" s="146">
        <v>3.78</v>
      </c>
      <c r="F22" s="146">
        <v>3.66</v>
      </c>
      <c r="G22" s="146">
        <v>3.46</v>
      </c>
      <c r="H22" s="146">
        <v>3.45</v>
      </c>
      <c r="I22" s="146">
        <v>3.44</v>
      </c>
      <c r="J22" s="144"/>
      <c r="K22" s="146">
        <v>6.75</v>
      </c>
      <c r="L22" s="146">
        <v>5.81</v>
      </c>
      <c r="M22" s="146">
        <v>5.36</v>
      </c>
      <c r="N22" s="146">
        <v>4.9800000000000004</v>
      </c>
      <c r="O22" s="146">
        <v>4.75</v>
      </c>
      <c r="P22" s="146">
        <v>4.74</v>
      </c>
      <c r="Q22" s="146">
        <v>4.59</v>
      </c>
      <c r="R22" s="144"/>
      <c r="S22" s="146">
        <v>8.5399999999999991</v>
      </c>
      <c r="T22" s="146">
        <v>7.14</v>
      </c>
      <c r="U22" s="146">
        <v>6.63</v>
      </c>
      <c r="V22" s="146">
        <v>6.1</v>
      </c>
      <c r="W22" s="146">
        <v>5.8</v>
      </c>
      <c r="X22" s="146">
        <v>5.67</v>
      </c>
      <c r="Y22" s="146">
        <v>5.67</v>
      </c>
    </row>
    <row r="23" spans="1:25" ht="13">
      <c r="A23" s="53" t="s">
        <v>196</v>
      </c>
      <c r="B23" s="54" t="s">
        <v>197</v>
      </c>
      <c r="C23" s="146" t="s">
        <v>193</v>
      </c>
      <c r="D23" s="146" t="s">
        <v>193</v>
      </c>
      <c r="E23" s="146" t="s">
        <v>193</v>
      </c>
      <c r="F23" s="146" t="s">
        <v>193</v>
      </c>
      <c r="G23" s="146" t="s">
        <v>193</v>
      </c>
      <c r="H23" s="146" t="s">
        <v>193</v>
      </c>
      <c r="I23" s="146" t="s">
        <v>193</v>
      </c>
      <c r="J23" s="144"/>
      <c r="K23" s="146" t="s">
        <v>193</v>
      </c>
      <c r="L23" s="146" t="s">
        <v>193</v>
      </c>
      <c r="M23" s="146" t="s">
        <v>193</v>
      </c>
      <c r="N23" s="146" t="s">
        <v>193</v>
      </c>
      <c r="O23" s="146" t="s">
        <v>193</v>
      </c>
      <c r="P23" s="146" t="s">
        <v>193</v>
      </c>
      <c r="Q23" s="146" t="s">
        <v>193</v>
      </c>
      <c r="R23" s="144"/>
      <c r="S23" s="146" t="s">
        <v>193</v>
      </c>
      <c r="T23" s="146" t="s">
        <v>193</v>
      </c>
      <c r="U23" s="146" t="s">
        <v>193</v>
      </c>
      <c r="V23" s="146" t="s">
        <v>193</v>
      </c>
      <c r="W23" s="146" t="s">
        <v>193</v>
      </c>
      <c r="X23" s="146" t="s">
        <v>193</v>
      </c>
      <c r="Y23" s="146" t="s">
        <v>193</v>
      </c>
    </row>
    <row r="24" spans="1:25" ht="13">
      <c r="A24" s="53" t="s">
        <v>198</v>
      </c>
      <c r="B24" s="54" t="s">
        <v>199</v>
      </c>
      <c r="C24" s="146">
        <v>3.48</v>
      </c>
      <c r="D24" s="146">
        <v>3.24</v>
      </c>
      <c r="E24" s="146">
        <v>2.98</v>
      </c>
      <c r="F24" s="146">
        <v>2.92</v>
      </c>
      <c r="G24" s="146">
        <v>2.92</v>
      </c>
      <c r="H24" s="146">
        <v>2.78</v>
      </c>
      <c r="I24" s="146">
        <v>2.68</v>
      </c>
      <c r="J24" s="144"/>
      <c r="K24" s="146">
        <v>4.71</v>
      </c>
      <c r="L24" s="146">
        <v>4.3499999999999996</v>
      </c>
      <c r="M24" s="146">
        <v>3.88</v>
      </c>
      <c r="N24" s="146">
        <v>3.77</v>
      </c>
      <c r="O24" s="146">
        <v>3.82</v>
      </c>
      <c r="P24" s="146">
        <v>3.48</v>
      </c>
      <c r="Q24" s="146">
        <v>3.39</v>
      </c>
      <c r="R24" s="144"/>
      <c r="S24" s="146">
        <v>6.18</v>
      </c>
      <c r="T24" s="146">
        <v>5.5</v>
      </c>
      <c r="U24" s="146">
        <v>4.8600000000000003</v>
      </c>
      <c r="V24" s="146">
        <v>4.6100000000000003</v>
      </c>
      <c r="W24" s="146">
        <v>4.55</v>
      </c>
      <c r="X24" s="146">
        <v>4.33</v>
      </c>
      <c r="Y24" s="146">
        <v>4.16</v>
      </c>
    </row>
    <row r="25" spans="1:25" ht="13">
      <c r="A25" s="53" t="s">
        <v>47</v>
      </c>
      <c r="B25" s="54" t="s">
        <v>37</v>
      </c>
      <c r="C25" s="146">
        <v>3.09</v>
      </c>
      <c r="D25" s="146">
        <v>2.94</v>
      </c>
      <c r="E25" s="146">
        <v>2.84</v>
      </c>
      <c r="F25" s="146">
        <v>2.82</v>
      </c>
      <c r="G25" s="146">
        <v>2.75</v>
      </c>
      <c r="H25" s="146">
        <v>2.65</v>
      </c>
      <c r="I25" s="146">
        <v>2.56</v>
      </c>
      <c r="J25" s="144"/>
      <c r="K25" s="146">
        <v>4.6100000000000003</v>
      </c>
      <c r="L25" s="146">
        <v>4.3099999999999996</v>
      </c>
      <c r="M25" s="146">
        <v>4.08</v>
      </c>
      <c r="N25" s="146">
        <v>4</v>
      </c>
      <c r="O25" s="146">
        <v>3.84</v>
      </c>
      <c r="P25" s="146">
        <v>3.66</v>
      </c>
      <c r="Q25" s="146">
        <v>3.57</v>
      </c>
      <c r="R25" s="144"/>
      <c r="S25" s="146">
        <v>6.63</v>
      </c>
      <c r="T25" s="146">
        <v>6.09</v>
      </c>
      <c r="U25" s="146">
        <v>5.76</v>
      </c>
      <c r="V25" s="146">
        <v>5.44</v>
      </c>
      <c r="W25" s="146">
        <v>5.21</v>
      </c>
      <c r="X25" s="146">
        <v>5</v>
      </c>
      <c r="Y25" s="146">
        <v>4.83</v>
      </c>
    </row>
    <row r="26" spans="1:25" ht="13">
      <c r="A26" s="53" t="s">
        <v>200</v>
      </c>
      <c r="B26" s="54" t="s">
        <v>201</v>
      </c>
      <c r="C26" s="146">
        <v>2.31</v>
      </c>
      <c r="D26" s="146">
        <v>2.63</v>
      </c>
      <c r="E26" s="146">
        <v>2.67</v>
      </c>
      <c r="F26" s="146">
        <v>2.5</v>
      </c>
      <c r="G26" s="146">
        <v>2.08</v>
      </c>
      <c r="H26" s="146">
        <v>2.08</v>
      </c>
      <c r="I26" s="146">
        <v>2.36</v>
      </c>
      <c r="J26" s="144"/>
      <c r="K26" s="146">
        <v>3.1</v>
      </c>
      <c r="L26" s="146">
        <v>3</v>
      </c>
      <c r="M26" s="146">
        <v>3</v>
      </c>
      <c r="N26" s="146">
        <v>3.5</v>
      </c>
      <c r="O26" s="146">
        <v>2.69</v>
      </c>
      <c r="P26" s="146">
        <v>2.69</v>
      </c>
      <c r="Q26" s="146">
        <v>2.86</v>
      </c>
      <c r="R26" s="144"/>
      <c r="S26" s="146">
        <v>3.98</v>
      </c>
      <c r="T26" s="146">
        <v>3.8</v>
      </c>
      <c r="U26" s="146">
        <v>3.8</v>
      </c>
      <c r="V26" s="146">
        <v>3.98</v>
      </c>
      <c r="W26" s="146">
        <v>3.56</v>
      </c>
      <c r="X26" s="146">
        <v>3.35</v>
      </c>
      <c r="Y26" s="146">
        <v>3.75</v>
      </c>
    </row>
    <row r="27" spans="1:25" ht="13">
      <c r="A27" s="53" t="s">
        <v>202</v>
      </c>
      <c r="B27" s="54" t="s">
        <v>203</v>
      </c>
      <c r="C27" s="146">
        <v>2.78</v>
      </c>
      <c r="D27" s="146">
        <v>2.64</v>
      </c>
      <c r="E27" s="146">
        <v>2.5</v>
      </c>
      <c r="F27" s="146">
        <v>2.4500000000000002</v>
      </c>
      <c r="G27" s="146">
        <v>2.33</v>
      </c>
      <c r="H27" s="146">
        <v>2.4</v>
      </c>
      <c r="I27" s="146">
        <v>2.31</v>
      </c>
      <c r="J27" s="144"/>
      <c r="K27" s="146">
        <v>3.62</v>
      </c>
      <c r="L27" s="146">
        <v>3.41</v>
      </c>
      <c r="M27" s="146">
        <v>3.29</v>
      </c>
      <c r="N27" s="146">
        <v>3.16</v>
      </c>
      <c r="O27" s="146">
        <v>3.04</v>
      </c>
      <c r="P27" s="146">
        <v>2.98</v>
      </c>
      <c r="Q27" s="146">
        <v>2.91</v>
      </c>
      <c r="R27" s="144"/>
      <c r="S27" s="146">
        <v>4.41</v>
      </c>
      <c r="T27" s="146">
        <v>4.17</v>
      </c>
      <c r="U27" s="146">
        <v>4</v>
      </c>
      <c r="V27" s="146">
        <v>3.96</v>
      </c>
      <c r="W27" s="146">
        <v>3.72</v>
      </c>
      <c r="X27" s="146">
        <v>3.62</v>
      </c>
      <c r="Y27" s="146">
        <v>3.56</v>
      </c>
    </row>
    <row r="28" spans="1:25" ht="13">
      <c r="A28" s="53" t="s">
        <v>80</v>
      </c>
      <c r="B28" s="54" t="s">
        <v>5</v>
      </c>
      <c r="C28" s="146">
        <v>3.19</v>
      </c>
      <c r="D28" s="146">
        <v>3.17</v>
      </c>
      <c r="E28" s="146">
        <v>3</v>
      </c>
      <c r="F28" s="146">
        <v>2.85</v>
      </c>
      <c r="G28" s="146">
        <v>2.9</v>
      </c>
      <c r="H28" s="146">
        <v>2.86</v>
      </c>
      <c r="I28" s="146">
        <v>2.68</v>
      </c>
      <c r="J28" s="148"/>
      <c r="K28" s="146">
        <v>4.95</v>
      </c>
      <c r="L28" s="146">
        <v>4.74</v>
      </c>
      <c r="M28" s="146">
        <v>4.4400000000000004</v>
      </c>
      <c r="N28" s="146">
        <v>4.1500000000000004</v>
      </c>
      <c r="O28" s="146">
        <v>4.0599999999999996</v>
      </c>
      <c r="P28" s="146">
        <v>3.98</v>
      </c>
      <c r="Q28" s="146">
        <v>3.75</v>
      </c>
      <c r="R28" s="148"/>
      <c r="S28" s="146">
        <v>7.14</v>
      </c>
      <c r="T28" s="146">
        <v>6.73</v>
      </c>
      <c r="U28" s="146">
        <v>6.25</v>
      </c>
      <c r="V28" s="146">
        <v>5.73</v>
      </c>
      <c r="W28" s="146">
        <v>5.56</v>
      </c>
      <c r="X28" s="146">
        <v>5.43</v>
      </c>
      <c r="Y28" s="146">
        <v>5.0599999999999996</v>
      </c>
    </row>
    <row r="29" spans="1:25" ht="13">
      <c r="A29" s="53" t="s">
        <v>204</v>
      </c>
      <c r="B29" s="54" t="s">
        <v>205</v>
      </c>
      <c r="C29" s="146" t="s">
        <v>193</v>
      </c>
      <c r="D29" s="146" t="s">
        <v>193</v>
      </c>
      <c r="E29" s="146" t="s">
        <v>193</v>
      </c>
      <c r="F29" s="146" t="s">
        <v>193</v>
      </c>
      <c r="G29" s="146" t="s">
        <v>193</v>
      </c>
      <c r="H29" s="146" t="s">
        <v>193</v>
      </c>
      <c r="I29" s="146" t="s">
        <v>193</v>
      </c>
      <c r="J29" s="148"/>
      <c r="K29" s="146" t="s">
        <v>193</v>
      </c>
      <c r="L29" s="146" t="s">
        <v>193</v>
      </c>
      <c r="M29" s="146" t="s">
        <v>193</v>
      </c>
      <c r="N29" s="146" t="s">
        <v>193</v>
      </c>
      <c r="O29" s="146" t="s">
        <v>193</v>
      </c>
      <c r="P29" s="146" t="s">
        <v>193</v>
      </c>
      <c r="Q29" s="146" t="s">
        <v>193</v>
      </c>
      <c r="R29" s="148"/>
      <c r="S29" s="146" t="s">
        <v>193</v>
      </c>
      <c r="T29" s="146" t="s">
        <v>193</v>
      </c>
      <c r="U29" s="146" t="s">
        <v>193</v>
      </c>
      <c r="V29" s="146" t="s">
        <v>193</v>
      </c>
      <c r="W29" s="146" t="s">
        <v>193</v>
      </c>
      <c r="X29" s="146" t="s">
        <v>193</v>
      </c>
      <c r="Y29" s="146" t="s">
        <v>193</v>
      </c>
    </row>
    <row r="30" spans="1:25" ht="13">
      <c r="A30" s="53" t="s">
        <v>206</v>
      </c>
      <c r="B30" s="54" t="s">
        <v>207</v>
      </c>
      <c r="C30" s="146">
        <v>2.75</v>
      </c>
      <c r="D30" s="146">
        <v>2.5</v>
      </c>
      <c r="E30" s="146">
        <v>2.64</v>
      </c>
      <c r="F30" s="146">
        <v>2.65</v>
      </c>
      <c r="G30" s="146">
        <v>2.5299999999999998</v>
      </c>
      <c r="H30" s="146">
        <v>2.5</v>
      </c>
      <c r="I30" s="146">
        <v>2.27</v>
      </c>
      <c r="J30" s="148"/>
      <c r="K30" s="146">
        <v>3.81</v>
      </c>
      <c r="L30" s="146">
        <v>3.68</v>
      </c>
      <c r="M30" s="146">
        <v>3.51</v>
      </c>
      <c r="N30" s="146">
        <v>3.48</v>
      </c>
      <c r="O30" s="146">
        <v>3.14</v>
      </c>
      <c r="P30" s="146">
        <v>2.98</v>
      </c>
      <c r="Q30" s="146">
        <v>2.75</v>
      </c>
      <c r="R30" s="148"/>
      <c r="S30" s="146">
        <v>4.91</v>
      </c>
      <c r="T30" s="146">
        <v>4.6399999999999997</v>
      </c>
      <c r="U30" s="146">
        <v>4.3600000000000003</v>
      </c>
      <c r="V30" s="146">
        <v>4.51</v>
      </c>
      <c r="W30" s="146">
        <v>4</v>
      </c>
      <c r="X30" s="146">
        <v>3.75</v>
      </c>
      <c r="Y30" s="146">
        <v>3.57</v>
      </c>
    </row>
    <row r="31" spans="1:25" ht="13">
      <c r="A31" s="53" t="s">
        <v>208</v>
      </c>
      <c r="B31" s="54" t="s">
        <v>209</v>
      </c>
      <c r="C31" s="146">
        <v>2.63</v>
      </c>
      <c r="D31" s="146" t="s">
        <v>193</v>
      </c>
      <c r="E31" s="146" t="s">
        <v>193</v>
      </c>
      <c r="F31" s="146" t="s">
        <v>193</v>
      </c>
      <c r="G31" s="146" t="s">
        <v>193</v>
      </c>
      <c r="H31" s="146" t="s">
        <v>193</v>
      </c>
      <c r="I31" s="146" t="s">
        <v>193</v>
      </c>
      <c r="J31" s="148"/>
      <c r="K31" s="146">
        <v>3.91</v>
      </c>
      <c r="L31" s="146" t="s">
        <v>193</v>
      </c>
      <c r="M31" s="146" t="s">
        <v>193</v>
      </c>
      <c r="N31" s="146" t="s">
        <v>193</v>
      </c>
      <c r="O31" s="146" t="s">
        <v>193</v>
      </c>
      <c r="P31" s="146" t="s">
        <v>193</v>
      </c>
      <c r="Q31" s="146" t="s">
        <v>193</v>
      </c>
      <c r="R31" s="148"/>
      <c r="S31" s="146">
        <v>5.65</v>
      </c>
      <c r="T31" s="146" t="s">
        <v>193</v>
      </c>
      <c r="U31" s="146" t="s">
        <v>193</v>
      </c>
      <c r="V31" s="146" t="s">
        <v>193</v>
      </c>
      <c r="W31" s="146" t="s">
        <v>193</v>
      </c>
      <c r="X31" s="146" t="s">
        <v>193</v>
      </c>
      <c r="Y31" s="146" t="s">
        <v>193</v>
      </c>
    </row>
    <row r="32" spans="1:25" ht="13">
      <c r="A32" s="53" t="s">
        <v>81</v>
      </c>
      <c r="B32" s="54" t="s">
        <v>6</v>
      </c>
      <c r="C32" s="146">
        <v>3.37</v>
      </c>
      <c r="D32" s="146">
        <v>3.11</v>
      </c>
      <c r="E32" s="146">
        <v>3.08</v>
      </c>
      <c r="F32" s="146">
        <v>3.27</v>
      </c>
      <c r="G32" s="146">
        <v>3.14</v>
      </c>
      <c r="H32" s="146">
        <v>2.78</v>
      </c>
      <c r="I32" s="146">
        <v>2.92</v>
      </c>
      <c r="J32" s="148"/>
      <c r="K32" s="146">
        <v>5.08</v>
      </c>
      <c r="L32" s="146">
        <v>4.76</v>
      </c>
      <c r="M32" s="146">
        <v>4.6500000000000004</v>
      </c>
      <c r="N32" s="146">
        <v>4.68</v>
      </c>
      <c r="O32" s="146">
        <v>4.33</v>
      </c>
      <c r="P32" s="146">
        <v>3.94</v>
      </c>
      <c r="Q32" s="146">
        <v>4</v>
      </c>
      <c r="R32" s="148"/>
      <c r="S32" s="146">
        <v>6.94</v>
      </c>
      <c r="T32" s="146">
        <v>6.36</v>
      </c>
      <c r="U32" s="146">
        <v>6</v>
      </c>
      <c r="V32" s="146">
        <v>5.99</v>
      </c>
      <c r="W32" s="146">
        <v>5.56</v>
      </c>
      <c r="X32" s="146">
        <v>5.21</v>
      </c>
      <c r="Y32" s="146">
        <v>5.09</v>
      </c>
    </row>
    <row r="33" spans="1:25" ht="13">
      <c r="A33" s="53" t="s">
        <v>210</v>
      </c>
      <c r="B33" s="54" t="s">
        <v>211</v>
      </c>
      <c r="C33" s="146">
        <v>2.98</v>
      </c>
      <c r="D33" s="146">
        <v>2.63</v>
      </c>
      <c r="E33" s="146">
        <v>2.6</v>
      </c>
      <c r="F33" s="146">
        <v>2.57</v>
      </c>
      <c r="G33" s="146">
        <v>2.5</v>
      </c>
      <c r="H33" s="146">
        <v>2.33</v>
      </c>
      <c r="I33" s="146">
        <v>2.14</v>
      </c>
      <c r="J33" s="148"/>
      <c r="K33" s="146">
        <v>4.37</v>
      </c>
      <c r="L33" s="146">
        <v>4.21</v>
      </c>
      <c r="M33" s="146">
        <v>4.0599999999999996</v>
      </c>
      <c r="N33" s="146">
        <v>3.73</v>
      </c>
      <c r="O33" s="146">
        <v>3.8</v>
      </c>
      <c r="P33" s="146">
        <v>3.65</v>
      </c>
      <c r="Q33" s="146">
        <v>3.12</v>
      </c>
      <c r="R33" s="148"/>
      <c r="S33" s="146">
        <v>5.85</v>
      </c>
      <c r="T33" s="146">
        <v>5.66</v>
      </c>
      <c r="U33" s="146">
        <v>5.51</v>
      </c>
      <c r="V33" s="146">
        <v>5</v>
      </c>
      <c r="W33" s="146">
        <v>4.5</v>
      </c>
      <c r="X33" s="146">
        <v>4.41</v>
      </c>
      <c r="Y33" s="146">
        <v>4.41</v>
      </c>
    </row>
    <row r="34" spans="1:25" ht="13">
      <c r="A34" s="53" t="s">
        <v>48</v>
      </c>
      <c r="B34" s="54" t="s">
        <v>63</v>
      </c>
      <c r="C34" s="146">
        <v>5.19</v>
      </c>
      <c r="D34" s="146">
        <v>5</v>
      </c>
      <c r="E34" s="146">
        <v>4.7699999999999996</v>
      </c>
      <c r="F34" s="146">
        <v>4.6399999999999997</v>
      </c>
      <c r="G34" s="146">
        <v>4.4800000000000004</v>
      </c>
      <c r="H34" s="146">
        <v>4.3099999999999996</v>
      </c>
      <c r="I34" s="146">
        <v>4.1399999999999997</v>
      </c>
      <c r="J34" s="148"/>
      <c r="K34" s="146">
        <v>7.98</v>
      </c>
      <c r="L34" s="146">
        <v>7.5</v>
      </c>
      <c r="M34" s="146">
        <v>7.14</v>
      </c>
      <c r="N34" s="146">
        <v>6.82</v>
      </c>
      <c r="O34" s="146">
        <v>6.51</v>
      </c>
      <c r="P34" s="146">
        <v>6.25</v>
      </c>
      <c r="Q34" s="146">
        <v>6.12</v>
      </c>
      <c r="R34" s="148"/>
      <c r="S34" s="146">
        <v>11.52</v>
      </c>
      <c r="T34" s="146">
        <v>10.71</v>
      </c>
      <c r="U34" s="146">
        <v>9.8800000000000008</v>
      </c>
      <c r="V34" s="146">
        <v>9.2899999999999991</v>
      </c>
      <c r="W34" s="146">
        <v>8.82</v>
      </c>
      <c r="X34" s="146">
        <v>8.5500000000000007</v>
      </c>
      <c r="Y34" s="146">
        <v>8.48</v>
      </c>
    </row>
    <row r="35" spans="1:25" ht="13">
      <c r="A35" s="53" t="s">
        <v>212</v>
      </c>
      <c r="B35" s="54" t="s">
        <v>213</v>
      </c>
      <c r="C35" s="146">
        <v>3.29</v>
      </c>
      <c r="D35" s="146">
        <v>3.13</v>
      </c>
      <c r="E35" s="146">
        <v>2.6</v>
      </c>
      <c r="F35" s="146">
        <v>2.78</v>
      </c>
      <c r="G35" s="146">
        <v>2.7</v>
      </c>
      <c r="H35" s="146">
        <v>2.64</v>
      </c>
      <c r="I35" s="146">
        <v>2.77</v>
      </c>
      <c r="J35" s="148"/>
      <c r="K35" s="146">
        <v>4.59</v>
      </c>
      <c r="L35" s="146">
        <v>4.46</v>
      </c>
      <c r="M35" s="146">
        <v>3.66</v>
      </c>
      <c r="N35" s="146">
        <v>3.76</v>
      </c>
      <c r="O35" s="146">
        <v>3.64</v>
      </c>
      <c r="P35" s="146">
        <v>3.3</v>
      </c>
      <c r="Q35" s="146">
        <v>3.73</v>
      </c>
      <c r="R35" s="148"/>
      <c r="S35" s="146">
        <v>6.09</v>
      </c>
      <c r="T35" s="146">
        <v>5.88</v>
      </c>
      <c r="U35" s="146">
        <v>5.57</v>
      </c>
      <c r="V35" s="146">
        <v>4.6399999999999997</v>
      </c>
      <c r="W35" s="146">
        <v>4.47</v>
      </c>
      <c r="X35" s="146">
        <v>4.2300000000000004</v>
      </c>
      <c r="Y35" s="146">
        <v>4.33</v>
      </c>
    </row>
    <row r="36" spans="1:25" ht="13">
      <c r="A36" s="53" t="s">
        <v>214</v>
      </c>
      <c r="B36" s="54" t="s">
        <v>215</v>
      </c>
      <c r="C36" s="146">
        <v>4.72</v>
      </c>
      <c r="D36" s="146">
        <v>4.83</v>
      </c>
      <c r="E36" s="146">
        <v>4.83</v>
      </c>
      <c r="F36" s="146">
        <v>4.32</v>
      </c>
      <c r="G36" s="146">
        <v>4.05</v>
      </c>
      <c r="H36" s="146">
        <v>4.0199999999999996</v>
      </c>
      <c r="I36" s="146">
        <v>4.29</v>
      </c>
      <c r="J36" s="148"/>
      <c r="K36" s="146">
        <v>6.92</v>
      </c>
      <c r="L36" s="146">
        <v>6.77</v>
      </c>
      <c r="M36" s="146">
        <v>6.65</v>
      </c>
      <c r="N36" s="146">
        <v>6.24</v>
      </c>
      <c r="O36" s="146">
        <v>5.84</v>
      </c>
      <c r="P36" s="146">
        <v>5.76</v>
      </c>
      <c r="Q36" s="146">
        <v>5.81</v>
      </c>
      <c r="R36" s="148"/>
      <c r="S36" s="146">
        <v>9.26</v>
      </c>
      <c r="T36" s="146">
        <v>8.66</v>
      </c>
      <c r="U36" s="146">
        <v>8.1</v>
      </c>
      <c r="V36" s="146">
        <v>7.36</v>
      </c>
      <c r="W36" s="146">
        <v>7.33</v>
      </c>
      <c r="X36" s="146">
        <v>7.54</v>
      </c>
      <c r="Y36" s="146">
        <v>7.36</v>
      </c>
    </row>
    <row r="37" spans="1:25" ht="13">
      <c r="A37" s="53" t="s">
        <v>83</v>
      </c>
      <c r="B37" s="54" t="s">
        <v>8</v>
      </c>
      <c r="C37" s="146">
        <v>4.9000000000000004</v>
      </c>
      <c r="D37" s="146">
        <v>4.57</v>
      </c>
      <c r="E37" s="146">
        <v>4.42</v>
      </c>
      <c r="F37" s="146">
        <v>4.41</v>
      </c>
      <c r="G37" s="146">
        <v>4.33</v>
      </c>
      <c r="H37" s="146">
        <v>4.21</v>
      </c>
      <c r="I37" s="146">
        <v>4.08</v>
      </c>
      <c r="J37" s="148"/>
      <c r="K37" s="146">
        <v>6.91</v>
      </c>
      <c r="L37" s="146">
        <v>6.52</v>
      </c>
      <c r="M37" s="146">
        <v>6.21</v>
      </c>
      <c r="N37" s="146">
        <v>5.94</v>
      </c>
      <c r="O37" s="146">
        <v>5.78</v>
      </c>
      <c r="P37" s="146">
        <v>5.6</v>
      </c>
      <c r="Q37" s="146">
        <v>5.45</v>
      </c>
      <c r="R37" s="148"/>
      <c r="S37" s="146">
        <v>9.01</v>
      </c>
      <c r="T37" s="146">
        <v>8.33</v>
      </c>
      <c r="U37" s="146">
        <v>7.8</v>
      </c>
      <c r="V37" s="146">
        <v>7.38</v>
      </c>
      <c r="W37" s="146">
        <v>7.06</v>
      </c>
      <c r="X37" s="146">
        <v>6.94</v>
      </c>
      <c r="Y37" s="146">
        <v>6.8</v>
      </c>
    </row>
    <row r="38" spans="1:25" ht="13">
      <c r="A38" s="53" t="s">
        <v>84</v>
      </c>
      <c r="B38" s="54" t="s">
        <v>10</v>
      </c>
      <c r="C38" s="146">
        <v>5.45</v>
      </c>
      <c r="D38" s="146">
        <v>5.41</v>
      </c>
      <c r="E38" s="146">
        <v>5.31</v>
      </c>
      <c r="F38" s="146">
        <v>5.31</v>
      </c>
      <c r="G38" s="146">
        <v>5.13</v>
      </c>
      <c r="H38" s="146">
        <v>4.79</v>
      </c>
      <c r="I38" s="146">
        <v>4.54</v>
      </c>
      <c r="J38" s="148"/>
      <c r="K38" s="146">
        <v>7.69</v>
      </c>
      <c r="L38" s="146">
        <v>7.39</v>
      </c>
      <c r="M38" s="146">
        <v>6.9</v>
      </c>
      <c r="N38" s="146">
        <v>6.63</v>
      </c>
      <c r="O38" s="146">
        <v>6.35</v>
      </c>
      <c r="P38" s="146">
        <v>6.13</v>
      </c>
      <c r="Q38" s="146">
        <v>6.09</v>
      </c>
      <c r="R38" s="148"/>
      <c r="S38" s="146">
        <v>9.58</v>
      </c>
      <c r="T38" s="146">
        <v>8.9</v>
      </c>
      <c r="U38" s="146">
        <v>8.36</v>
      </c>
      <c r="V38" s="146">
        <v>7.94</v>
      </c>
      <c r="W38" s="146">
        <v>7.51</v>
      </c>
      <c r="X38" s="146">
        <v>7.3</v>
      </c>
      <c r="Y38" s="146">
        <v>7.34</v>
      </c>
    </row>
    <row r="39" spans="1:25" ht="13">
      <c r="A39" s="53" t="s">
        <v>85</v>
      </c>
      <c r="B39" s="54" t="s">
        <v>12</v>
      </c>
      <c r="C39" s="146">
        <v>6.87</v>
      </c>
      <c r="D39" s="146">
        <v>6.58</v>
      </c>
      <c r="E39" s="146">
        <v>6.4</v>
      </c>
      <c r="F39" s="146">
        <v>6.1</v>
      </c>
      <c r="G39" s="146">
        <v>5.76</v>
      </c>
      <c r="H39" s="146">
        <v>5.74</v>
      </c>
      <c r="I39" s="146">
        <v>5.56</v>
      </c>
      <c r="J39" s="148"/>
      <c r="K39" s="146">
        <v>10</v>
      </c>
      <c r="L39" s="146">
        <v>9.4499999999999993</v>
      </c>
      <c r="M39" s="146">
        <v>9.0299999999999994</v>
      </c>
      <c r="N39" s="146">
        <v>8.31</v>
      </c>
      <c r="O39" s="146">
        <v>7.83</v>
      </c>
      <c r="P39" s="146">
        <v>7.57</v>
      </c>
      <c r="Q39" s="146">
        <v>7.72</v>
      </c>
      <c r="R39" s="148"/>
      <c r="S39" s="146">
        <v>13.54</v>
      </c>
      <c r="T39" s="146">
        <v>12.44</v>
      </c>
      <c r="U39" s="146">
        <v>11.62</v>
      </c>
      <c r="V39" s="146">
        <v>10.51</v>
      </c>
      <c r="W39" s="146">
        <v>9.9600000000000009</v>
      </c>
      <c r="X39" s="146">
        <v>9.6199999999999992</v>
      </c>
      <c r="Y39" s="146">
        <v>9.74</v>
      </c>
    </row>
    <row r="40" spans="1:25" ht="13">
      <c r="A40" s="53" t="s">
        <v>216</v>
      </c>
      <c r="B40" s="54" t="s">
        <v>217</v>
      </c>
      <c r="C40" s="146">
        <v>3.1</v>
      </c>
      <c r="D40" s="146">
        <v>2.83</v>
      </c>
      <c r="E40" s="146">
        <v>2.73</v>
      </c>
      <c r="F40" s="146">
        <v>2.74</v>
      </c>
      <c r="G40" s="146">
        <v>2.77</v>
      </c>
      <c r="H40" s="146">
        <v>2.65</v>
      </c>
      <c r="I40" s="146">
        <v>2.5</v>
      </c>
      <c r="J40" s="148"/>
      <c r="K40" s="146">
        <v>4.3499999999999996</v>
      </c>
      <c r="L40" s="146">
        <v>3.96</v>
      </c>
      <c r="M40" s="146">
        <v>3.76</v>
      </c>
      <c r="N40" s="146">
        <v>3.67</v>
      </c>
      <c r="O40" s="146">
        <v>3.59</v>
      </c>
      <c r="P40" s="146">
        <v>3.42</v>
      </c>
      <c r="Q40" s="146">
        <v>3.32</v>
      </c>
      <c r="R40" s="148"/>
      <c r="S40" s="146">
        <v>5.84</v>
      </c>
      <c r="T40" s="146">
        <v>5.17</v>
      </c>
      <c r="U40" s="146">
        <v>4.8899999999999997</v>
      </c>
      <c r="V40" s="146">
        <v>4.79</v>
      </c>
      <c r="W40" s="146">
        <v>4.62</v>
      </c>
      <c r="X40" s="146">
        <v>4.4400000000000004</v>
      </c>
      <c r="Y40" s="146">
        <v>4.2699999999999996</v>
      </c>
    </row>
    <row r="41" spans="1:25" ht="13">
      <c r="A41" s="53" t="s">
        <v>218</v>
      </c>
      <c r="B41" s="54" t="s">
        <v>219</v>
      </c>
      <c r="C41" s="146">
        <v>3.11</v>
      </c>
      <c r="D41" s="146">
        <v>3.03</v>
      </c>
      <c r="E41" s="146">
        <v>3.02</v>
      </c>
      <c r="F41" s="146">
        <v>2.78</v>
      </c>
      <c r="G41" s="146">
        <v>2.56</v>
      </c>
      <c r="H41" s="146">
        <v>2.59</v>
      </c>
      <c r="I41" s="146">
        <v>2.4900000000000002</v>
      </c>
      <c r="J41" s="148"/>
      <c r="K41" s="146">
        <v>4.75</v>
      </c>
      <c r="L41" s="146">
        <v>4.42</v>
      </c>
      <c r="M41" s="146">
        <v>4.17</v>
      </c>
      <c r="N41" s="146">
        <v>3.98</v>
      </c>
      <c r="O41" s="146">
        <v>3.75</v>
      </c>
      <c r="P41" s="146">
        <v>3.72</v>
      </c>
      <c r="Q41" s="146">
        <v>3.62</v>
      </c>
      <c r="R41" s="148"/>
      <c r="S41" s="146">
        <v>6.31</v>
      </c>
      <c r="T41" s="146">
        <v>5.94</v>
      </c>
      <c r="U41" s="146">
        <v>5.47</v>
      </c>
      <c r="V41" s="146">
        <v>5.19</v>
      </c>
      <c r="W41" s="146">
        <v>4.8899999999999997</v>
      </c>
      <c r="X41" s="146">
        <v>4.8600000000000003</v>
      </c>
      <c r="Y41" s="146">
        <v>4.6900000000000004</v>
      </c>
    </row>
    <row r="42" spans="1:25" ht="13">
      <c r="A42" s="53" t="s">
        <v>86</v>
      </c>
      <c r="B42" s="54" t="s">
        <v>15</v>
      </c>
      <c r="C42" s="146">
        <v>7.81</v>
      </c>
      <c r="D42" s="146">
        <v>7.41</v>
      </c>
      <c r="E42" s="146">
        <v>7.14</v>
      </c>
      <c r="F42" s="146">
        <v>6.9</v>
      </c>
      <c r="G42" s="146">
        <v>6.62</v>
      </c>
      <c r="H42" s="146">
        <v>6.47</v>
      </c>
      <c r="I42" s="146">
        <v>6.37</v>
      </c>
      <c r="J42" s="148"/>
      <c r="K42" s="146">
        <v>11.72</v>
      </c>
      <c r="L42" s="146">
        <v>10.78</v>
      </c>
      <c r="M42" s="146">
        <v>9.98</v>
      </c>
      <c r="N42" s="146">
        <v>9.3800000000000008</v>
      </c>
      <c r="O42" s="146">
        <v>8.85</v>
      </c>
      <c r="P42" s="146">
        <v>8.61</v>
      </c>
      <c r="Q42" s="146">
        <v>8.6999999999999993</v>
      </c>
      <c r="R42" s="148"/>
      <c r="S42" s="146">
        <v>15.6</v>
      </c>
      <c r="T42" s="146">
        <v>14.34</v>
      </c>
      <c r="U42" s="146">
        <v>13.08</v>
      </c>
      <c r="V42" s="146">
        <v>12.04</v>
      </c>
      <c r="W42" s="146">
        <v>11.26</v>
      </c>
      <c r="X42" s="146">
        <v>11.02</v>
      </c>
      <c r="Y42" s="146">
        <v>11.25</v>
      </c>
    </row>
    <row r="43" spans="1:25" ht="13">
      <c r="A43" s="53" t="s">
        <v>220</v>
      </c>
      <c r="B43" s="54" t="s">
        <v>221</v>
      </c>
      <c r="C43" s="146">
        <v>5.05</v>
      </c>
      <c r="D43" s="146">
        <v>5</v>
      </c>
      <c r="E43" s="146">
        <v>4.76</v>
      </c>
      <c r="F43" s="146">
        <v>4.3899999999999997</v>
      </c>
      <c r="G43" s="146">
        <v>4.22</v>
      </c>
      <c r="H43" s="146">
        <v>4.26</v>
      </c>
      <c r="I43" s="146">
        <v>4.17</v>
      </c>
      <c r="J43" s="148"/>
      <c r="K43" s="146">
        <v>6.88</v>
      </c>
      <c r="L43" s="146">
        <v>6.73</v>
      </c>
      <c r="M43" s="146">
        <v>6.37</v>
      </c>
      <c r="N43" s="146">
        <v>5.95</v>
      </c>
      <c r="O43" s="146">
        <v>5.67</v>
      </c>
      <c r="P43" s="146">
        <v>5.48</v>
      </c>
      <c r="Q43" s="146">
        <v>5.41</v>
      </c>
      <c r="R43" s="148"/>
      <c r="S43" s="146">
        <v>9</v>
      </c>
      <c r="T43" s="146">
        <v>8.39</v>
      </c>
      <c r="U43" s="146">
        <v>7.77</v>
      </c>
      <c r="V43" s="146">
        <v>7.26</v>
      </c>
      <c r="W43" s="146">
        <v>6.88</v>
      </c>
      <c r="X43" s="146">
        <v>6.57</v>
      </c>
      <c r="Y43" s="146">
        <v>6.52</v>
      </c>
    </row>
    <row r="44" spans="1:25" ht="13">
      <c r="A44" s="53" t="s">
        <v>82</v>
      </c>
      <c r="B44" s="54" t="s">
        <v>7</v>
      </c>
      <c r="C44" s="146">
        <v>3.71</v>
      </c>
      <c r="D44" s="146">
        <v>3.64</v>
      </c>
      <c r="E44" s="146">
        <v>3.52</v>
      </c>
      <c r="F44" s="146">
        <v>3.4</v>
      </c>
      <c r="G44" s="146">
        <v>3.33</v>
      </c>
      <c r="H44" s="146">
        <v>3.21</v>
      </c>
      <c r="I44" s="146">
        <v>3.13</v>
      </c>
      <c r="J44" s="148"/>
      <c r="K44" s="146">
        <v>5.08</v>
      </c>
      <c r="L44" s="146">
        <v>4.92</v>
      </c>
      <c r="M44" s="146">
        <v>4.6900000000000004</v>
      </c>
      <c r="N44" s="146">
        <v>4.41</v>
      </c>
      <c r="O44" s="146">
        <v>4.29</v>
      </c>
      <c r="P44" s="146">
        <v>4.12</v>
      </c>
      <c r="Q44" s="146">
        <v>3.96</v>
      </c>
      <c r="R44" s="148"/>
      <c r="S44" s="146">
        <v>6.34</v>
      </c>
      <c r="T44" s="146">
        <v>6</v>
      </c>
      <c r="U44" s="146">
        <v>5.79</v>
      </c>
      <c r="V44" s="146">
        <v>5.38</v>
      </c>
      <c r="W44" s="146">
        <v>5.1100000000000003</v>
      </c>
      <c r="X44" s="146">
        <v>4.9400000000000004</v>
      </c>
      <c r="Y44" s="146">
        <v>4.8600000000000003</v>
      </c>
    </row>
    <row r="45" spans="1:25" ht="13">
      <c r="A45" s="53" t="s">
        <v>222</v>
      </c>
      <c r="B45" s="54" t="s">
        <v>223</v>
      </c>
      <c r="C45" s="146">
        <v>2.96</v>
      </c>
      <c r="D45" s="146">
        <v>2.78</v>
      </c>
      <c r="E45" s="146">
        <v>2.58</v>
      </c>
      <c r="F45" s="146">
        <v>2.78</v>
      </c>
      <c r="G45" s="146">
        <v>2.82</v>
      </c>
      <c r="H45" s="146">
        <v>2.68</v>
      </c>
      <c r="I45" s="146">
        <v>2.62</v>
      </c>
      <c r="J45" s="148"/>
      <c r="K45" s="146">
        <v>4.3099999999999996</v>
      </c>
      <c r="L45" s="146">
        <v>4.08</v>
      </c>
      <c r="M45" s="146">
        <v>3.71</v>
      </c>
      <c r="N45" s="146">
        <v>3.76</v>
      </c>
      <c r="O45" s="146">
        <v>3.91</v>
      </c>
      <c r="P45" s="146">
        <v>3.78</v>
      </c>
      <c r="Q45" s="146">
        <v>3.53</v>
      </c>
      <c r="R45" s="148"/>
      <c r="S45" s="146">
        <v>5.86</v>
      </c>
      <c r="T45" s="146">
        <v>5.58</v>
      </c>
      <c r="U45" s="146">
        <v>5.54</v>
      </c>
      <c r="V45" s="146">
        <v>5.26</v>
      </c>
      <c r="W45" s="146">
        <v>5.0199999999999996</v>
      </c>
      <c r="X45" s="146">
        <v>4.91</v>
      </c>
      <c r="Y45" s="146">
        <v>4.6900000000000004</v>
      </c>
    </row>
    <row r="46" spans="1:25" ht="13">
      <c r="A46" s="53" t="s">
        <v>224</v>
      </c>
      <c r="B46" s="54" t="s">
        <v>225</v>
      </c>
      <c r="C46" s="146">
        <v>4.28</v>
      </c>
      <c r="D46" s="146">
        <v>4.0999999999999996</v>
      </c>
      <c r="E46" s="146">
        <v>3.86</v>
      </c>
      <c r="F46" s="146">
        <v>3.85</v>
      </c>
      <c r="G46" s="146">
        <v>3.7</v>
      </c>
      <c r="H46" s="146">
        <v>3.57</v>
      </c>
      <c r="I46" s="146">
        <v>3.48</v>
      </c>
      <c r="J46" s="148"/>
      <c r="K46" s="146">
        <v>5.26</v>
      </c>
      <c r="L46" s="146">
        <v>5.09</v>
      </c>
      <c r="M46" s="146">
        <v>4.8499999999999996</v>
      </c>
      <c r="N46" s="146">
        <v>4.7</v>
      </c>
      <c r="O46" s="146">
        <v>4.49</v>
      </c>
      <c r="P46" s="146">
        <v>4.29</v>
      </c>
      <c r="Q46" s="146">
        <v>4.29</v>
      </c>
      <c r="R46" s="148"/>
      <c r="S46" s="146">
        <v>6.49</v>
      </c>
      <c r="T46" s="146">
        <v>6.24</v>
      </c>
      <c r="U46" s="146">
        <v>5.94</v>
      </c>
      <c r="V46" s="146">
        <v>5.58</v>
      </c>
      <c r="W46" s="146">
        <v>5.46</v>
      </c>
      <c r="X46" s="146">
        <v>5.19</v>
      </c>
      <c r="Y46" s="146">
        <v>5.0599999999999996</v>
      </c>
    </row>
    <row r="47" spans="1:25" ht="13">
      <c r="A47" s="53" t="s">
        <v>226</v>
      </c>
      <c r="B47" s="54" t="s">
        <v>227</v>
      </c>
      <c r="C47" s="146">
        <v>4.5199999999999996</v>
      </c>
      <c r="D47" s="146">
        <v>4.4000000000000004</v>
      </c>
      <c r="E47" s="146">
        <v>3.77</v>
      </c>
      <c r="F47" s="146">
        <v>3.45</v>
      </c>
      <c r="G47" s="146">
        <v>3.23</v>
      </c>
      <c r="H47" s="146">
        <v>3.4</v>
      </c>
      <c r="I47" s="146">
        <v>3.47</v>
      </c>
      <c r="J47" s="148"/>
      <c r="K47" s="146">
        <v>6</v>
      </c>
      <c r="L47" s="146">
        <v>5.66</v>
      </c>
      <c r="M47" s="146">
        <v>5.23</v>
      </c>
      <c r="N47" s="146">
        <v>4.8499999999999996</v>
      </c>
      <c r="O47" s="146">
        <v>4.6500000000000004</v>
      </c>
      <c r="P47" s="146">
        <v>4.5999999999999996</v>
      </c>
      <c r="Q47" s="146">
        <v>4.54</v>
      </c>
      <c r="R47" s="148"/>
      <c r="S47" s="146">
        <v>7.66</v>
      </c>
      <c r="T47" s="146">
        <v>7.01</v>
      </c>
      <c r="U47" s="146">
        <v>6.39</v>
      </c>
      <c r="V47" s="146">
        <v>6.18</v>
      </c>
      <c r="W47" s="146">
        <v>5.83</v>
      </c>
      <c r="X47" s="146">
        <v>5.47</v>
      </c>
      <c r="Y47" s="146">
        <v>5.47</v>
      </c>
    </row>
    <row r="48" spans="1:25" ht="13">
      <c r="A48" s="53" t="s">
        <v>228</v>
      </c>
      <c r="B48" s="54" t="s">
        <v>229</v>
      </c>
      <c r="C48" s="146">
        <v>2.97</v>
      </c>
      <c r="D48" s="146">
        <v>3.08</v>
      </c>
      <c r="E48" s="146">
        <v>2.94</v>
      </c>
      <c r="F48" s="146">
        <v>2.75</v>
      </c>
      <c r="G48" s="146">
        <v>2.74</v>
      </c>
      <c r="H48" s="146">
        <v>2.76</v>
      </c>
      <c r="I48" s="146">
        <v>2.52</v>
      </c>
      <c r="J48" s="148"/>
      <c r="K48" s="146">
        <v>5</v>
      </c>
      <c r="L48" s="146">
        <v>4.6100000000000003</v>
      </c>
      <c r="M48" s="146">
        <v>3.85</v>
      </c>
      <c r="N48" s="146">
        <v>3.58</v>
      </c>
      <c r="O48" s="146">
        <v>3.44</v>
      </c>
      <c r="P48" s="146">
        <v>3.34</v>
      </c>
      <c r="Q48" s="146">
        <v>3.33</v>
      </c>
      <c r="R48" s="148"/>
      <c r="S48" s="146">
        <v>6.25</v>
      </c>
      <c r="T48" s="146">
        <v>5.9</v>
      </c>
      <c r="U48" s="146">
        <v>5</v>
      </c>
      <c r="V48" s="146">
        <v>4.6500000000000004</v>
      </c>
      <c r="W48" s="146">
        <v>4.67</v>
      </c>
      <c r="X48" s="146">
        <v>4.51</v>
      </c>
      <c r="Y48" s="146">
        <v>3.99</v>
      </c>
    </row>
    <row r="49" spans="1:25" ht="13">
      <c r="A49" s="53" t="s">
        <v>230</v>
      </c>
      <c r="B49" s="54" t="s">
        <v>231</v>
      </c>
      <c r="C49" s="146">
        <v>5.43</v>
      </c>
      <c r="D49" s="146">
        <v>5.1100000000000003</v>
      </c>
      <c r="E49" s="146">
        <v>4.71</v>
      </c>
      <c r="F49" s="146">
        <v>4.74</v>
      </c>
      <c r="G49" s="146">
        <v>4.7</v>
      </c>
      <c r="H49" s="146">
        <v>4.29</v>
      </c>
      <c r="I49" s="146">
        <v>4.2300000000000004</v>
      </c>
      <c r="J49" s="148"/>
      <c r="K49" s="146">
        <v>7</v>
      </c>
      <c r="L49" s="146">
        <v>6.57</v>
      </c>
      <c r="M49" s="146">
        <v>6.24</v>
      </c>
      <c r="N49" s="146">
        <v>6.05</v>
      </c>
      <c r="O49" s="146">
        <v>5.76</v>
      </c>
      <c r="P49" s="146">
        <v>5.43</v>
      </c>
      <c r="Q49" s="146">
        <v>5.42</v>
      </c>
      <c r="R49" s="148"/>
      <c r="S49" s="146">
        <v>8.44</v>
      </c>
      <c r="T49" s="146">
        <v>7.95</v>
      </c>
      <c r="U49" s="146">
        <v>7.41</v>
      </c>
      <c r="V49" s="146">
        <v>7.1</v>
      </c>
      <c r="W49" s="146">
        <v>6.67</v>
      </c>
      <c r="X49" s="146">
        <v>6.49</v>
      </c>
      <c r="Y49" s="146">
        <v>6.5</v>
      </c>
    </row>
    <row r="50" spans="1:25" ht="13">
      <c r="A50" s="53" t="s">
        <v>232</v>
      </c>
      <c r="B50" s="54" t="s">
        <v>233</v>
      </c>
      <c r="C50" s="146">
        <v>4.51</v>
      </c>
      <c r="D50" s="146">
        <v>4.51</v>
      </c>
      <c r="E50" s="146">
        <v>4.38</v>
      </c>
      <c r="F50" s="146">
        <v>4.17</v>
      </c>
      <c r="G50" s="146">
        <v>3.49</v>
      </c>
      <c r="H50" s="146">
        <v>3.66</v>
      </c>
      <c r="I50" s="146">
        <v>3.75</v>
      </c>
      <c r="J50" s="148"/>
      <c r="K50" s="146">
        <v>6.76</v>
      </c>
      <c r="L50" s="146">
        <v>6.25</v>
      </c>
      <c r="M50" s="146">
        <v>5.84</v>
      </c>
      <c r="N50" s="146">
        <v>5.52</v>
      </c>
      <c r="O50" s="146">
        <v>5.1100000000000003</v>
      </c>
      <c r="P50" s="146">
        <v>5</v>
      </c>
      <c r="Q50" s="146">
        <v>5</v>
      </c>
      <c r="R50" s="148"/>
      <c r="S50" s="146">
        <v>8.73</v>
      </c>
      <c r="T50" s="146">
        <v>8</v>
      </c>
      <c r="U50" s="146">
        <v>7.65</v>
      </c>
      <c r="V50" s="146">
        <v>7.17</v>
      </c>
      <c r="W50" s="146">
        <v>6.67</v>
      </c>
      <c r="X50" s="146">
        <v>6.41</v>
      </c>
      <c r="Y50" s="146">
        <v>6.36</v>
      </c>
    </row>
    <row r="51" spans="1:25" ht="13">
      <c r="A51" s="53" t="s">
        <v>87</v>
      </c>
      <c r="B51" s="54" t="s">
        <v>9</v>
      </c>
      <c r="C51" s="146">
        <v>6.18</v>
      </c>
      <c r="D51" s="146">
        <v>5.91</v>
      </c>
      <c r="E51" s="146">
        <v>5.66</v>
      </c>
      <c r="F51" s="146">
        <v>5.56</v>
      </c>
      <c r="G51" s="146">
        <v>5.34</v>
      </c>
      <c r="H51" s="146">
        <v>5.07</v>
      </c>
      <c r="I51" s="146">
        <v>5</v>
      </c>
      <c r="J51" s="148"/>
      <c r="K51" s="146">
        <v>8.51</v>
      </c>
      <c r="L51" s="146">
        <v>8</v>
      </c>
      <c r="M51" s="146">
        <v>7.49</v>
      </c>
      <c r="N51" s="146">
        <v>7.14</v>
      </c>
      <c r="O51" s="146">
        <v>6.83</v>
      </c>
      <c r="P51" s="146">
        <v>6.57</v>
      </c>
      <c r="Q51" s="146">
        <v>6.5</v>
      </c>
      <c r="R51" s="148"/>
      <c r="S51" s="146">
        <v>11.04</v>
      </c>
      <c r="T51" s="146">
        <v>10.28</v>
      </c>
      <c r="U51" s="146">
        <v>9.56</v>
      </c>
      <c r="V51" s="146">
        <v>8.93</v>
      </c>
      <c r="W51" s="146">
        <v>8.48</v>
      </c>
      <c r="X51" s="146">
        <v>8.2200000000000006</v>
      </c>
      <c r="Y51" s="146">
        <v>8.2200000000000006</v>
      </c>
    </row>
    <row r="52" spans="1:25" ht="13">
      <c r="A52" s="53" t="s">
        <v>49</v>
      </c>
      <c r="B52" s="54" t="s">
        <v>809</v>
      </c>
      <c r="C52" s="146">
        <v>2.97</v>
      </c>
      <c r="D52" s="146">
        <v>3</v>
      </c>
      <c r="E52" s="146">
        <v>2.89</v>
      </c>
      <c r="F52" s="146">
        <v>2.67</v>
      </c>
      <c r="G52" s="146">
        <v>2.61</v>
      </c>
      <c r="H52" s="146">
        <v>2.71</v>
      </c>
      <c r="I52" s="146">
        <v>2.67</v>
      </c>
      <c r="J52" s="148"/>
      <c r="K52" s="146">
        <v>4.12</v>
      </c>
      <c r="L52" s="146">
        <v>4</v>
      </c>
      <c r="M52" s="146">
        <v>3.85</v>
      </c>
      <c r="N52" s="146">
        <v>3.64</v>
      </c>
      <c r="O52" s="146">
        <v>3.55</v>
      </c>
      <c r="P52" s="146">
        <v>3.53</v>
      </c>
      <c r="Q52" s="146">
        <v>3.54</v>
      </c>
      <c r="R52" s="148"/>
      <c r="S52" s="146">
        <v>5.59</v>
      </c>
      <c r="T52" s="146">
        <v>5.33</v>
      </c>
      <c r="U52" s="146">
        <v>4.99</v>
      </c>
      <c r="V52" s="146">
        <v>4.68</v>
      </c>
      <c r="W52" s="146">
        <v>4.62</v>
      </c>
      <c r="X52" s="146">
        <v>4.4000000000000004</v>
      </c>
      <c r="Y52" s="146">
        <v>4.3899999999999997</v>
      </c>
    </row>
    <row r="53" spans="1:25" ht="13">
      <c r="A53" s="53" t="s">
        <v>234</v>
      </c>
      <c r="B53" s="54" t="s">
        <v>235</v>
      </c>
      <c r="C53" s="146" t="s">
        <v>193</v>
      </c>
      <c r="D53" s="146" t="s">
        <v>193</v>
      </c>
      <c r="E53" s="146" t="s">
        <v>193</v>
      </c>
      <c r="F53" s="146" t="s">
        <v>193</v>
      </c>
      <c r="G53" s="146" t="s">
        <v>193</v>
      </c>
      <c r="H53" s="146" t="s">
        <v>193</v>
      </c>
      <c r="I53" s="146" t="s">
        <v>193</v>
      </c>
      <c r="J53" s="148"/>
      <c r="K53" s="146" t="s">
        <v>193</v>
      </c>
      <c r="L53" s="146" t="s">
        <v>193</v>
      </c>
      <c r="M53" s="146" t="s">
        <v>193</v>
      </c>
      <c r="N53" s="146" t="s">
        <v>193</v>
      </c>
      <c r="O53" s="146" t="s">
        <v>193</v>
      </c>
      <c r="P53" s="146" t="s">
        <v>193</v>
      </c>
      <c r="Q53" s="146" t="s">
        <v>193</v>
      </c>
      <c r="R53" s="148"/>
      <c r="S53" s="146" t="s">
        <v>193</v>
      </c>
      <c r="T53" s="146" t="s">
        <v>193</v>
      </c>
      <c r="U53" s="146" t="s">
        <v>193</v>
      </c>
      <c r="V53" s="146" t="s">
        <v>193</v>
      </c>
      <c r="W53" s="146" t="s">
        <v>193</v>
      </c>
      <c r="X53" s="146" t="s">
        <v>193</v>
      </c>
      <c r="Y53" s="146" t="s">
        <v>193</v>
      </c>
    </row>
    <row r="54" spans="1:25" ht="13">
      <c r="A54" s="53" t="s">
        <v>236</v>
      </c>
      <c r="B54" s="54" t="s">
        <v>237</v>
      </c>
      <c r="C54" s="146">
        <v>3.5</v>
      </c>
      <c r="D54" s="146">
        <v>3.46</v>
      </c>
      <c r="E54" s="146">
        <v>3.33</v>
      </c>
      <c r="F54" s="146">
        <v>3</v>
      </c>
      <c r="G54" s="146">
        <v>2.97</v>
      </c>
      <c r="H54" s="146">
        <v>3</v>
      </c>
      <c r="I54" s="146">
        <v>3.03</v>
      </c>
      <c r="J54" s="148"/>
      <c r="K54" s="146">
        <v>4.51</v>
      </c>
      <c r="L54" s="146">
        <v>4.4000000000000004</v>
      </c>
      <c r="M54" s="146">
        <v>4.1500000000000004</v>
      </c>
      <c r="N54" s="146">
        <v>4</v>
      </c>
      <c r="O54" s="146">
        <v>3.8</v>
      </c>
      <c r="P54" s="146">
        <v>3.78</v>
      </c>
      <c r="Q54" s="146">
        <v>3.8</v>
      </c>
      <c r="R54" s="148"/>
      <c r="S54" s="146">
        <v>5.9</v>
      </c>
      <c r="T54" s="146">
        <v>5.63</v>
      </c>
      <c r="U54" s="146">
        <v>5.33</v>
      </c>
      <c r="V54" s="146">
        <v>4.92</v>
      </c>
      <c r="W54" s="146">
        <v>4.82</v>
      </c>
      <c r="X54" s="146">
        <v>4.6100000000000003</v>
      </c>
      <c r="Y54" s="146">
        <v>4.58</v>
      </c>
    </row>
    <row r="55" spans="1:25" ht="13">
      <c r="A55" s="53" t="s">
        <v>238</v>
      </c>
      <c r="B55" s="54" t="s">
        <v>239</v>
      </c>
      <c r="C55" s="146" t="s">
        <v>193</v>
      </c>
      <c r="D55" s="146" t="s">
        <v>193</v>
      </c>
      <c r="E55" s="146" t="s">
        <v>193</v>
      </c>
      <c r="F55" s="146" t="s">
        <v>193</v>
      </c>
      <c r="G55" s="146" t="s">
        <v>193</v>
      </c>
      <c r="H55" s="146" t="s">
        <v>193</v>
      </c>
      <c r="I55" s="146" t="s">
        <v>193</v>
      </c>
      <c r="J55" s="148"/>
      <c r="K55" s="146" t="s">
        <v>193</v>
      </c>
      <c r="L55" s="146" t="s">
        <v>193</v>
      </c>
      <c r="M55" s="146" t="s">
        <v>193</v>
      </c>
      <c r="N55" s="146" t="s">
        <v>193</v>
      </c>
      <c r="O55" s="146" t="s">
        <v>193</v>
      </c>
      <c r="P55" s="146" t="s">
        <v>193</v>
      </c>
      <c r="Q55" s="146" t="s">
        <v>193</v>
      </c>
      <c r="R55" s="148"/>
      <c r="S55" s="146" t="s">
        <v>193</v>
      </c>
      <c r="T55" s="146" t="s">
        <v>193</v>
      </c>
      <c r="U55" s="146" t="s">
        <v>193</v>
      </c>
      <c r="V55" s="146" t="s">
        <v>193</v>
      </c>
      <c r="W55" s="146" t="s">
        <v>193</v>
      </c>
      <c r="X55" s="146" t="s">
        <v>193</v>
      </c>
      <c r="Y55" s="146" t="s">
        <v>193</v>
      </c>
    </row>
    <row r="56" spans="1:25" ht="13">
      <c r="A56" s="53" t="s">
        <v>240</v>
      </c>
      <c r="B56" s="54" t="s">
        <v>241</v>
      </c>
      <c r="C56" s="146" t="s">
        <v>193</v>
      </c>
      <c r="D56" s="146" t="s">
        <v>193</v>
      </c>
      <c r="E56" s="146" t="s">
        <v>193</v>
      </c>
      <c r="F56" s="146" t="s">
        <v>193</v>
      </c>
      <c r="G56" s="146" t="s">
        <v>193</v>
      </c>
      <c r="H56" s="146" t="s">
        <v>193</v>
      </c>
      <c r="I56" s="146" t="s">
        <v>193</v>
      </c>
      <c r="J56" s="148"/>
      <c r="K56" s="146" t="s">
        <v>193</v>
      </c>
      <c r="L56" s="146" t="s">
        <v>193</v>
      </c>
      <c r="M56" s="146" t="s">
        <v>193</v>
      </c>
      <c r="N56" s="146" t="s">
        <v>193</v>
      </c>
      <c r="O56" s="146" t="s">
        <v>193</v>
      </c>
      <c r="P56" s="146" t="s">
        <v>193</v>
      </c>
      <c r="Q56" s="146" t="s">
        <v>193</v>
      </c>
      <c r="R56" s="148"/>
      <c r="S56" s="146" t="s">
        <v>193</v>
      </c>
      <c r="T56" s="146" t="s">
        <v>193</v>
      </c>
      <c r="U56" s="146" t="s">
        <v>193</v>
      </c>
      <c r="V56" s="146" t="s">
        <v>193</v>
      </c>
      <c r="W56" s="146" t="s">
        <v>193</v>
      </c>
      <c r="X56" s="146" t="s">
        <v>193</v>
      </c>
      <c r="Y56" s="146" t="s">
        <v>193</v>
      </c>
    </row>
    <row r="57" spans="1:25" ht="13">
      <c r="A57" s="53" t="s">
        <v>242</v>
      </c>
      <c r="B57" s="54" t="s">
        <v>243</v>
      </c>
      <c r="C57" s="146">
        <v>1.79</v>
      </c>
      <c r="D57" s="146">
        <v>2.0299999999999998</v>
      </c>
      <c r="E57" s="146">
        <v>1.78</v>
      </c>
      <c r="F57" s="146">
        <v>2</v>
      </c>
      <c r="G57" s="146">
        <v>1.9</v>
      </c>
      <c r="H57" s="146">
        <v>1.76</v>
      </c>
      <c r="I57" s="146">
        <v>1.76</v>
      </c>
      <c r="J57" s="148"/>
      <c r="K57" s="146">
        <v>2.91</v>
      </c>
      <c r="L57" s="146">
        <v>2.96</v>
      </c>
      <c r="M57" s="146">
        <v>2.59</v>
      </c>
      <c r="N57" s="146">
        <v>2.54</v>
      </c>
      <c r="O57" s="146">
        <v>2.37</v>
      </c>
      <c r="P57" s="146">
        <v>2.2599999999999998</v>
      </c>
      <c r="Q57" s="146">
        <v>2.27</v>
      </c>
      <c r="R57" s="148"/>
      <c r="S57" s="146">
        <v>3.59</v>
      </c>
      <c r="T57" s="146">
        <v>3.96</v>
      </c>
      <c r="U57" s="146">
        <v>3.38</v>
      </c>
      <c r="V57" s="146">
        <v>3.15</v>
      </c>
      <c r="W57" s="146">
        <v>3.1</v>
      </c>
      <c r="X57" s="146">
        <v>3.13</v>
      </c>
      <c r="Y57" s="146">
        <v>3.13</v>
      </c>
    </row>
    <row r="58" spans="1:25" ht="13">
      <c r="A58" s="53" t="s">
        <v>244</v>
      </c>
      <c r="B58" s="54" t="s">
        <v>245</v>
      </c>
      <c r="C58" s="146">
        <v>2.1800000000000002</v>
      </c>
      <c r="D58" s="146">
        <v>2.63</v>
      </c>
      <c r="E58" s="146">
        <v>2.68</v>
      </c>
      <c r="F58" s="146">
        <v>2.56</v>
      </c>
      <c r="G58" s="146" t="s">
        <v>193</v>
      </c>
      <c r="H58" s="146" t="s">
        <v>193</v>
      </c>
      <c r="I58" s="146">
        <v>2.6</v>
      </c>
      <c r="J58" s="148"/>
      <c r="K58" s="146">
        <v>3.31</v>
      </c>
      <c r="L58" s="146">
        <v>3.5</v>
      </c>
      <c r="M58" s="146">
        <v>3.33</v>
      </c>
      <c r="N58" s="146">
        <v>3.04</v>
      </c>
      <c r="O58" s="146" t="s">
        <v>193</v>
      </c>
      <c r="P58" s="146" t="s">
        <v>193</v>
      </c>
      <c r="Q58" s="146">
        <v>3.38</v>
      </c>
      <c r="R58" s="148"/>
      <c r="S58" s="146">
        <v>4.38</v>
      </c>
      <c r="T58" s="146">
        <v>4.2</v>
      </c>
      <c r="U58" s="146">
        <v>4.07</v>
      </c>
      <c r="V58" s="146">
        <v>3.79</v>
      </c>
      <c r="W58" s="146" t="s">
        <v>193</v>
      </c>
      <c r="X58" s="146" t="s">
        <v>193</v>
      </c>
      <c r="Y58" s="146">
        <v>4.58</v>
      </c>
    </row>
    <row r="59" spans="1:25" ht="13">
      <c r="A59" s="53" t="s">
        <v>50</v>
      </c>
      <c r="B59" s="54" t="s">
        <v>65</v>
      </c>
      <c r="C59" s="146">
        <v>2.5</v>
      </c>
      <c r="D59" s="146">
        <v>2.48</v>
      </c>
      <c r="E59" s="146">
        <v>2.4300000000000002</v>
      </c>
      <c r="F59" s="146">
        <v>2.38</v>
      </c>
      <c r="G59" s="146">
        <v>2.2200000000000002</v>
      </c>
      <c r="H59" s="146">
        <v>2.14</v>
      </c>
      <c r="I59" s="146">
        <v>2.08</v>
      </c>
      <c r="J59" s="148"/>
      <c r="K59" s="146">
        <v>3.72</v>
      </c>
      <c r="L59" s="146">
        <v>3.46</v>
      </c>
      <c r="M59" s="146">
        <v>3.3</v>
      </c>
      <c r="N59" s="146">
        <v>3.18</v>
      </c>
      <c r="O59" s="146">
        <v>3.01</v>
      </c>
      <c r="P59" s="146">
        <v>2.92</v>
      </c>
      <c r="Q59" s="146">
        <v>2.86</v>
      </c>
      <c r="R59" s="148"/>
      <c r="S59" s="146">
        <v>5.01</v>
      </c>
      <c r="T59" s="146">
        <v>4.66</v>
      </c>
      <c r="U59" s="146">
        <v>4.37</v>
      </c>
      <c r="V59" s="146">
        <v>4.21</v>
      </c>
      <c r="W59" s="146">
        <v>4.0199999999999996</v>
      </c>
      <c r="X59" s="146">
        <v>3.79</v>
      </c>
      <c r="Y59" s="146">
        <v>3.7</v>
      </c>
    </row>
    <row r="60" spans="1:25" ht="13">
      <c r="A60" s="53" t="s">
        <v>246</v>
      </c>
      <c r="B60" s="54" t="s">
        <v>247</v>
      </c>
      <c r="C60" s="146">
        <v>2.79</v>
      </c>
      <c r="D60" s="146">
        <v>2.64</v>
      </c>
      <c r="E60" s="146">
        <v>2.5499999999999998</v>
      </c>
      <c r="F60" s="146">
        <v>2.44</v>
      </c>
      <c r="G60" s="146">
        <v>2.27</v>
      </c>
      <c r="H60" s="146">
        <v>2.2400000000000002</v>
      </c>
      <c r="I60" s="146">
        <v>2.1800000000000002</v>
      </c>
      <c r="J60" s="148"/>
      <c r="K60" s="146">
        <v>3.88</v>
      </c>
      <c r="L60" s="146">
        <v>3.51</v>
      </c>
      <c r="M60" s="146">
        <v>3.33</v>
      </c>
      <c r="N60" s="146">
        <v>3.21</v>
      </c>
      <c r="O60" s="146">
        <v>3.02</v>
      </c>
      <c r="P60" s="146">
        <v>3.02</v>
      </c>
      <c r="Q60" s="146">
        <v>2.92</v>
      </c>
      <c r="R60" s="148"/>
      <c r="S60" s="146">
        <v>5</v>
      </c>
      <c r="T60" s="146">
        <v>4.51</v>
      </c>
      <c r="U60" s="146">
        <v>4.2300000000000004</v>
      </c>
      <c r="V60" s="146">
        <v>3.97</v>
      </c>
      <c r="W60" s="146">
        <v>3.74</v>
      </c>
      <c r="X60" s="146">
        <v>3.7</v>
      </c>
      <c r="Y60" s="146">
        <v>3.65</v>
      </c>
    </row>
    <row r="61" spans="1:25" ht="13">
      <c r="A61" s="53" t="s">
        <v>248</v>
      </c>
      <c r="B61" s="54" t="s">
        <v>249</v>
      </c>
      <c r="C61" s="146">
        <v>1.8</v>
      </c>
      <c r="D61" s="146">
        <v>1.86</v>
      </c>
      <c r="E61" s="146">
        <v>2.17</v>
      </c>
      <c r="F61" s="146">
        <v>2.2200000000000002</v>
      </c>
      <c r="G61" s="146">
        <v>2.3199999999999998</v>
      </c>
      <c r="H61" s="146">
        <v>2.31</v>
      </c>
      <c r="I61" s="146">
        <v>2.15</v>
      </c>
      <c r="J61" s="148"/>
      <c r="K61" s="146">
        <v>2.63</v>
      </c>
      <c r="L61" s="146">
        <v>2.69</v>
      </c>
      <c r="M61" s="146">
        <v>3.02</v>
      </c>
      <c r="N61" s="146">
        <v>2.99</v>
      </c>
      <c r="O61" s="146">
        <v>2.77</v>
      </c>
      <c r="P61" s="146">
        <v>2.68</v>
      </c>
      <c r="Q61" s="146">
        <v>2.83</v>
      </c>
      <c r="R61" s="148"/>
      <c r="S61" s="146">
        <v>3.88</v>
      </c>
      <c r="T61" s="146">
        <v>3.59</v>
      </c>
      <c r="U61" s="146">
        <v>4.3099999999999996</v>
      </c>
      <c r="V61" s="146">
        <v>3.96</v>
      </c>
      <c r="W61" s="146">
        <v>3.3</v>
      </c>
      <c r="X61" s="146">
        <v>3.18</v>
      </c>
      <c r="Y61" s="146">
        <v>3.37</v>
      </c>
    </row>
    <row r="62" spans="1:25" ht="13">
      <c r="A62" s="53" t="s">
        <v>250</v>
      </c>
      <c r="B62" s="54" t="s">
        <v>251</v>
      </c>
      <c r="C62" s="146">
        <v>2.6</v>
      </c>
      <c r="D62" s="146">
        <v>2.27</v>
      </c>
      <c r="E62" s="146">
        <v>2.4500000000000002</v>
      </c>
      <c r="F62" s="146">
        <v>2.44</v>
      </c>
      <c r="G62" s="146" t="s">
        <v>193</v>
      </c>
      <c r="H62" s="146" t="s">
        <v>193</v>
      </c>
      <c r="I62" s="146" t="s">
        <v>193</v>
      </c>
      <c r="J62" s="148"/>
      <c r="K62" s="146">
        <v>3.62</v>
      </c>
      <c r="L62" s="146">
        <v>3.14</v>
      </c>
      <c r="M62" s="146">
        <v>3.17</v>
      </c>
      <c r="N62" s="146">
        <v>2.94</v>
      </c>
      <c r="O62" s="146" t="s">
        <v>193</v>
      </c>
      <c r="P62" s="146" t="s">
        <v>193</v>
      </c>
      <c r="Q62" s="146" t="s">
        <v>193</v>
      </c>
      <c r="R62" s="148"/>
      <c r="S62" s="146">
        <v>4.87</v>
      </c>
      <c r="T62" s="146">
        <v>4.4000000000000004</v>
      </c>
      <c r="U62" s="146">
        <v>3.85</v>
      </c>
      <c r="V62" s="146">
        <v>3.56</v>
      </c>
      <c r="W62" s="146" t="s">
        <v>193</v>
      </c>
      <c r="X62" s="146" t="s">
        <v>193</v>
      </c>
      <c r="Y62" s="146" t="s">
        <v>193</v>
      </c>
    </row>
    <row r="63" spans="1:25" ht="13">
      <c r="A63" s="53" t="s">
        <v>252</v>
      </c>
      <c r="B63" s="54" t="s">
        <v>253</v>
      </c>
      <c r="C63" s="146">
        <v>2.39</v>
      </c>
      <c r="D63" s="146">
        <v>2.25</v>
      </c>
      <c r="E63" s="146">
        <v>2.25</v>
      </c>
      <c r="F63" s="146">
        <v>2.38</v>
      </c>
      <c r="G63" s="146">
        <v>2.15</v>
      </c>
      <c r="H63" s="146">
        <v>1.55</v>
      </c>
      <c r="I63" s="146">
        <v>1.46</v>
      </c>
      <c r="J63" s="148"/>
      <c r="K63" s="146">
        <v>3.38</v>
      </c>
      <c r="L63" s="146">
        <v>2.98</v>
      </c>
      <c r="M63" s="146">
        <v>2.4900000000000002</v>
      </c>
      <c r="N63" s="146">
        <v>3.27</v>
      </c>
      <c r="O63" s="146">
        <v>2.79</v>
      </c>
      <c r="P63" s="146">
        <v>2.34</v>
      </c>
      <c r="Q63" s="146">
        <v>2.56</v>
      </c>
      <c r="R63" s="148"/>
      <c r="S63" s="146">
        <v>5.0199999999999996</v>
      </c>
      <c r="T63" s="146">
        <v>3.76</v>
      </c>
      <c r="U63" s="146">
        <v>4.62</v>
      </c>
      <c r="V63" s="146">
        <v>5.13</v>
      </c>
      <c r="W63" s="146">
        <v>5.13</v>
      </c>
      <c r="X63" s="146">
        <v>2.85</v>
      </c>
      <c r="Y63" s="146">
        <v>3.32</v>
      </c>
    </row>
    <row r="64" spans="1:25" ht="13">
      <c r="A64" s="53" t="s">
        <v>254</v>
      </c>
      <c r="B64" s="54" t="s">
        <v>255</v>
      </c>
      <c r="C64" s="146">
        <v>2.1800000000000002</v>
      </c>
      <c r="D64" s="146">
        <v>2.16</v>
      </c>
      <c r="E64" s="146">
        <v>2.11</v>
      </c>
      <c r="F64" s="146">
        <v>2.27</v>
      </c>
      <c r="G64" s="146">
        <v>2.3199999999999998</v>
      </c>
      <c r="H64" s="146">
        <v>2.16</v>
      </c>
      <c r="I64" s="146">
        <v>1.75</v>
      </c>
      <c r="J64" s="148"/>
      <c r="K64" s="146">
        <v>3.41</v>
      </c>
      <c r="L64" s="146">
        <v>3.15</v>
      </c>
      <c r="M64" s="146">
        <v>3.13</v>
      </c>
      <c r="N64" s="146">
        <v>3.24</v>
      </c>
      <c r="O64" s="146">
        <v>3.06</v>
      </c>
      <c r="P64" s="146">
        <v>2.97</v>
      </c>
      <c r="Q64" s="146">
        <v>2.39</v>
      </c>
      <c r="R64" s="148"/>
      <c r="S64" s="146">
        <v>4.58</v>
      </c>
      <c r="T64" s="146">
        <v>4.2300000000000004</v>
      </c>
      <c r="U64" s="146">
        <v>3.95</v>
      </c>
      <c r="V64" s="146">
        <v>4.4400000000000004</v>
      </c>
      <c r="W64" s="146">
        <v>4.49</v>
      </c>
      <c r="X64" s="146">
        <v>4.4000000000000004</v>
      </c>
      <c r="Y64" s="146">
        <v>3.49</v>
      </c>
    </row>
    <row r="65" spans="1:25" ht="13">
      <c r="A65" s="53" t="s">
        <v>256</v>
      </c>
      <c r="B65" s="54" t="s">
        <v>257</v>
      </c>
      <c r="C65" s="146">
        <v>2.04</v>
      </c>
      <c r="D65" s="146">
        <v>2.2000000000000002</v>
      </c>
      <c r="E65" s="146">
        <v>2.15</v>
      </c>
      <c r="F65" s="146">
        <v>2.16</v>
      </c>
      <c r="G65" s="146">
        <v>2.02</v>
      </c>
      <c r="H65" s="146">
        <v>1.79</v>
      </c>
      <c r="I65" s="146">
        <v>1.86</v>
      </c>
      <c r="J65" s="148"/>
      <c r="K65" s="146">
        <v>3.14</v>
      </c>
      <c r="L65" s="146">
        <v>2.97</v>
      </c>
      <c r="M65" s="146">
        <v>2.93</v>
      </c>
      <c r="N65" s="146">
        <v>2.99</v>
      </c>
      <c r="O65" s="146">
        <v>2.79</v>
      </c>
      <c r="P65" s="146">
        <v>2.63</v>
      </c>
      <c r="Q65" s="146">
        <v>2.71</v>
      </c>
      <c r="R65" s="148"/>
      <c r="S65" s="146">
        <v>4.26</v>
      </c>
      <c r="T65" s="146">
        <v>4.2699999999999996</v>
      </c>
      <c r="U65" s="146">
        <v>4.16</v>
      </c>
      <c r="V65" s="146">
        <v>3.95</v>
      </c>
      <c r="W65" s="146">
        <v>3.6</v>
      </c>
      <c r="X65" s="146">
        <v>3.44</v>
      </c>
      <c r="Y65" s="146">
        <v>3.54</v>
      </c>
    </row>
    <row r="66" spans="1:25" ht="13">
      <c r="A66" s="53" t="s">
        <v>258</v>
      </c>
      <c r="B66" s="54" t="s">
        <v>259</v>
      </c>
      <c r="C66" s="146">
        <v>2.37</v>
      </c>
      <c r="D66" s="146">
        <v>2.48</v>
      </c>
      <c r="E66" s="146">
        <v>2.41</v>
      </c>
      <c r="F66" s="146">
        <v>2.31</v>
      </c>
      <c r="G66" s="146">
        <v>2.09</v>
      </c>
      <c r="H66" s="146">
        <v>2.0299999999999998</v>
      </c>
      <c r="I66" s="146">
        <v>1.86</v>
      </c>
      <c r="J66" s="148"/>
      <c r="K66" s="146">
        <v>3.65</v>
      </c>
      <c r="L66" s="146">
        <v>3.33</v>
      </c>
      <c r="M66" s="146">
        <v>3.16</v>
      </c>
      <c r="N66" s="146">
        <v>2.98</v>
      </c>
      <c r="O66" s="146">
        <v>2.7</v>
      </c>
      <c r="P66" s="146">
        <v>2.71</v>
      </c>
      <c r="Q66" s="146">
        <v>2.69</v>
      </c>
      <c r="R66" s="148"/>
      <c r="S66" s="146">
        <v>4.5999999999999996</v>
      </c>
      <c r="T66" s="146">
        <v>4.26</v>
      </c>
      <c r="U66" s="146">
        <v>3.85</v>
      </c>
      <c r="V66" s="146">
        <v>3.79</v>
      </c>
      <c r="W66" s="146">
        <v>3.42</v>
      </c>
      <c r="X66" s="146">
        <v>3.21</v>
      </c>
      <c r="Y66" s="146">
        <v>3.32</v>
      </c>
    </row>
    <row r="67" spans="1:25" ht="13">
      <c r="A67" s="53" t="s">
        <v>260</v>
      </c>
      <c r="B67" s="54" t="s">
        <v>261</v>
      </c>
      <c r="C67" s="146">
        <v>2.66</v>
      </c>
      <c r="D67" s="146">
        <v>2.2999999999999998</v>
      </c>
      <c r="E67" s="146">
        <v>1.89</v>
      </c>
      <c r="F67" s="146">
        <v>2</v>
      </c>
      <c r="G67" s="146">
        <v>2.11</v>
      </c>
      <c r="H67" s="146">
        <v>2.08</v>
      </c>
      <c r="I67" s="146">
        <v>1.92</v>
      </c>
      <c r="J67" s="148"/>
      <c r="K67" s="146">
        <v>3.71</v>
      </c>
      <c r="L67" s="146">
        <v>3.4</v>
      </c>
      <c r="M67" s="146">
        <v>2.78</v>
      </c>
      <c r="N67" s="146">
        <v>2.81</v>
      </c>
      <c r="O67" s="146">
        <v>2.88</v>
      </c>
      <c r="P67" s="146">
        <v>2.8</v>
      </c>
      <c r="Q67" s="146">
        <v>2.75</v>
      </c>
      <c r="R67" s="148"/>
      <c r="S67" s="146">
        <v>5</v>
      </c>
      <c r="T67" s="146">
        <v>4.66</v>
      </c>
      <c r="U67" s="146">
        <v>4.16</v>
      </c>
      <c r="V67" s="146">
        <v>3.85</v>
      </c>
      <c r="W67" s="146">
        <v>3.92</v>
      </c>
      <c r="X67" s="146">
        <v>3.52</v>
      </c>
      <c r="Y67" s="146">
        <v>3.4</v>
      </c>
    </row>
    <row r="68" spans="1:25" ht="13">
      <c r="A68" s="53" t="s">
        <v>262</v>
      </c>
      <c r="B68" s="54" t="s">
        <v>263</v>
      </c>
      <c r="C68" s="146">
        <v>2.92</v>
      </c>
      <c r="D68" s="146">
        <v>2.78</v>
      </c>
      <c r="E68" s="146">
        <v>2.73</v>
      </c>
      <c r="F68" s="146">
        <v>2.63</v>
      </c>
      <c r="G68" s="146">
        <v>2.5499999999999998</v>
      </c>
      <c r="H68" s="146">
        <v>2.37</v>
      </c>
      <c r="I68" s="146">
        <v>2.33</v>
      </c>
      <c r="J68" s="148"/>
      <c r="K68" s="146">
        <v>4.17</v>
      </c>
      <c r="L68" s="146">
        <v>3.85</v>
      </c>
      <c r="M68" s="146">
        <v>3.69</v>
      </c>
      <c r="N68" s="146">
        <v>3.47</v>
      </c>
      <c r="O68" s="146">
        <v>3.37</v>
      </c>
      <c r="P68" s="146">
        <v>3.21</v>
      </c>
      <c r="Q68" s="146">
        <v>3.17</v>
      </c>
      <c r="R68" s="148"/>
      <c r="S68" s="146">
        <v>5.31</v>
      </c>
      <c r="T68" s="146">
        <v>4.96</v>
      </c>
      <c r="U68" s="146">
        <v>4.8099999999999996</v>
      </c>
      <c r="V68" s="146">
        <v>4.71</v>
      </c>
      <c r="W68" s="146">
        <v>4.42</v>
      </c>
      <c r="X68" s="146">
        <v>4.05</v>
      </c>
      <c r="Y68" s="146">
        <v>4</v>
      </c>
    </row>
    <row r="69" spans="1:25" ht="13">
      <c r="A69" s="53" t="s">
        <v>264</v>
      </c>
      <c r="B69" s="54" t="s">
        <v>265</v>
      </c>
      <c r="C69" s="146">
        <v>2.78</v>
      </c>
      <c r="D69" s="146">
        <v>2.8</v>
      </c>
      <c r="E69" s="146">
        <v>2.78</v>
      </c>
      <c r="F69" s="146">
        <v>2.5099999999999998</v>
      </c>
      <c r="G69" s="146">
        <v>2.4700000000000002</v>
      </c>
      <c r="H69" s="146">
        <v>2.34</v>
      </c>
      <c r="I69" s="146">
        <v>2.17</v>
      </c>
      <c r="J69" s="148"/>
      <c r="K69" s="146">
        <v>4.34</v>
      </c>
      <c r="L69" s="146">
        <v>3.95</v>
      </c>
      <c r="M69" s="146">
        <v>3.75</v>
      </c>
      <c r="N69" s="146">
        <v>3.62</v>
      </c>
      <c r="O69" s="146">
        <v>3.45</v>
      </c>
      <c r="P69" s="146">
        <v>3.36</v>
      </c>
      <c r="Q69" s="146">
        <v>3.19</v>
      </c>
      <c r="R69" s="148"/>
      <c r="S69" s="146">
        <v>6.01</v>
      </c>
      <c r="T69" s="146">
        <v>5.38</v>
      </c>
      <c r="U69" s="146">
        <v>5.0999999999999996</v>
      </c>
      <c r="V69" s="146">
        <v>4.92</v>
      </c>
      <c r="W69" s="146">
        <v>4.83</v>
      </c>
      <c r="X69" s="146">
        <v>4.38</v>
      </c>
      <c r="Y69" s="146">
        <v>4.16</v>
      </c>
    </row>
    <row r="70" spans="1:25" ht="13">
      <c r="A70" s="53" t="s">
        <v>266</v>
      </c>
      <c r="B70" s="54" t="s">
        <v>267</v>
      </c>
      <c r="C70" s="146">
        <v>2.04</v>
      </c>
      <c r="D70" s="146" t="s">
        <v>193</v>
      </c>
      <c r="E70" s="146" t="s">
        <v>193</v>
      </c>
      <c r="F70" s="146" t="s">
        <v>193</v>
      </c>
      <c r="G70" s="146" t="s">
        <v>193</v>
      </c>
      <c r="H70" s="146" t="s">
        <v>193</v>
      </c>
      <c r="I70" s="146" t="s">
        <v>193</v>
      </c>
      <c r="J70" s="148"/>
      <c r="K70" s="146">
        <v>3.09</v>
      </c>
      <c r="L70" s="146" t="s">
        <v>193</v>
      </c>
      <c r="M70" s="146" t="s">
        <v>193</v>
      </c>
      <c r="N70" s="146" t="s">
        <v>193</v>
      </c>
      <c r="O70" s="146" t="s">
        <v>193</v>
      </c>
      <c r="P70" s="146" t="s">
        <v>193</v>
      </c>
      <c r="Q70" s="146" t="s">
        <v>193</v>
      </c>
      <c r="R70" s="148"/>
      <c r="S70" s="146">
        <v>3.91</v>
      </c>
      <c r="T70" s="146" t="s">
        <v>193</v>
      </c>
      <c r="U70" s="146" t="s">
        <v>193</v>
      </c>
      <c r="V70" s="146" t="s">
        <v>193</v>
      </c>
      <c r="W70" s="146" t="s">
        <v>193</v>
      </c>
      <c r="X70" s="146" t="s">
        <v>193</v>
      </c>
      <c r="Y70" s="146" t="s">
        <v>193</v>
      </c>
    </row>
    <row r="71" spans="1:25" ht="13">
      <c r="A71" s="53" t="s">
        <v>51</v>
      </c>
      <c r="B71" s="54" t="s">
        <v>38</v>
      </c>
      <c r="C71" s="146">
        <v>2.17</v>
      </c>
      <c r="D71" s="146">
        <v>2.11</v>
      </c>
      <c r="E71" s="146">
        <v>2.08</v>
      </c>
      <c r="F71" s="146">
        <v>2.0699999999999998</v>
      </c>
      <c r="G71" s="146">
        <v>1.97</v>
      </c>
      <c r="H71" s="146">
        <v>2.08</v>
      </c>
      <c r="I71" s="146">
        <v>2.1</v>
      </c>
      <c r="J71" s="148"/>
      <c r="K71" s="146">
        <v>3.77</v>
      </c>
      <c r="L71" s="146">
        <v>3.63</v>
      </c>
      <c r="M71" s="146">
        <v>3.49</v>
      </c>
      <c r="N71" s="146">
        <v>3.38</v>
      </c>
      <c r="O71" s="146">
        <v>3.3</v>
      </c>
      <c r="P71" s="146">
        <v>3.23</v>
      </c>
      <c r="Q71" s="146">
        <v>3.22</v>
      </c>
      <c r="R71" s="148"/>
      <c r="S71" s="146">
        <v>5.5</v>
      </c>
      <c r="T71" s="146">
        <v>5.32</v>
      </c>
      <c r="U71" s="146">
        <v>5.0199999999999996</v>
      </c>
      <c r="V71" s="146">
        <v>4.71</v>
      </c>
      <c r="W71" s="146">
        <v>4.43</v>
      </c>
      <c r="X71" s="146">
        <v>4.4400000000000004</v>
      </c>
      <c r="Y71" s="146">
        <v>4.43</v>
      </c>
    </row>
    <row r="72" spans="1:25" ht="13">
      <c r="A72" s="53" t="s">
        <v>268</v>
      </c>
      <c r="B72" s="54" t="s">
        <v>269</v>
      </c>
      <c r="C72" s="146" t="s">
        <v>193</v>
      </c>
      <c r="D72" s="146" t="s">
        <v>193</v>
      </c>
      <c r="E72" s="146" t="s">
        <v>193</v>
      </c>
      <c r="F72" s="146" t="s">
        <v>193</v>
      </c>
      <c r="G72" s="146" t="s">
        <v>193</v>
      </c>
      <c r="H72" s="146" t="s">
        <v>193</v>
      </c>
      <c r="I72" s="146" t="s">
        <v>193</v>
      </c>
      <c r="J72" s="148"/>
      <c r="K72" s="146" t="s">
        <v>193</v>
      </c>
      <c r="L72" s="146" t="s">
        <v>193</v>
      </c>
      <c r="M72" s="146" t="s">
        <v>193</v>
      </c>
      <c r="N72" s="146" t="s">
        <v>193</v>
      </c>
      <c r="O72" s="146" t="s">
        <v>193</v>
      </c>
      <c r="P72" s="146" t="s">
        <v>193</v>
      </c>
      <c r="Q72" s="146" t="s">
        <v>193</v>
      </c>
      <c r="R72" s="148"/>
      <c r="S72" s="146" t="s">
        <v>193</v>
      </c>
      <c r="T72" s="146" t="s">
        <v>193</v>
      </c>
      <c r="U72" s="146" t="s">
        <v>193</v>
      </c>
      <c r="V72" s="146" t="s">
        <v>193</v>
      </c>
      <c r="W72" s="146" t="s">
        <v>193</v>
      </c>
      <c r="X72" s="146" t="s">
        <v>193</v>
      </c>
      <c r="Y72" s="146" t="s">
        <v>193</v>
      </c>
    </row>
    <row r="73" spans="1:25" ht="13">
      <c r="A73" s="53" t="s">
        <v>270</v>
      </c>
      <c r="B73" s="54" t="s">
        <v>271</v>
      </c>
      <c r="C73" s="146" t="s">
        <v>193</v>
      </c>
      <c r="D73" s="146" t="s">
        <v>193</v>
      </c>
      <c r="E73" s="146" t="s">
        <v>193</v>
      </c>
      <c r="F73" s="146" t="s">
        <v>193</v>
      </c>
      <c r="G73" s="146" t="s">
        <v>193</v>
      </c>
      <c r="H73" s="146" t="s">
        <v>193</v>
      </c>
      <c r="I73" s="146" t="s">
        <v>193</v>
      </c>
      <c r="J73" s="148"/>
      <c r="K73" s="146" t="s">
        <v>193</v>
      </c>
      <c r="L73" s="146" t="s">
        <v>193</v>
      </c>
      <c r="M73" s="146" t="s">
        <v>193</v>
      </c>
      <c r="N73" s="146" t="s">
        <v>193</v>
      </c>
      <c r="O73" s="146" t="s">
        <v>193</v>
      </c>
      <c r="P73" s="146" t="s">
        <v>193</v>
      </c>
      <c r="Q73" s="146" t="s">
        <v>193</v>
      </c>
      <c r="R73" s="148"/>
      <c r="S73" s="146" t="s">
        <v>193</v>
      </c>
      <c r="T73" s="146" t="s">
        <v>193</v>
      </c>
      <c r="U73" s="146" t="s">
        <v>193</v>
      </c>
      <c r="V73" s="146" t="s">
        <v>193</v>
      </c>
      <c r="W73" s="146" t="s">
        <v>193</v>
      </c>
      <c r="X73" s="146" t="s">
        <v>193</v>
      </c>
      <c r="Y73" s="146" t="s">
        <v>193</v>
      </c>
    </row>
    <row r="74" spans="1:25" ht="13">
      <c r="A74" s="53" t="s">
        <v>272</v>
      </c>
      <c r="B74" s="54" t="s">
        <v>273</v>
      </c>
      <c r="C74" s="146" t="s">
        <v>193</v>
      </c>
      <c r="D74" s="146" t="s">
        <v>193</v>
      </c>
      <c r="E74" s="146" t="s">
        <v>193</v>
      </c>
      <c r="F74" s="146" t="s">
        <v>193</v>
      </c>
      <c r="G74" s="146" t="s">
        <v>193</v>
      </c>
      <c r="H74" s="146" t="s">
        <v>193</v>
      </c>
      <c r="I74" s="146" t="s">
        <v>193</v>
      </c>
      <c r="J74" s="148"/>
      <c r="K74" s="146" t="s">
        <v>193</v>
      </c>
      <c r="L74" s="146" t="s">
        <v>193</v>
      </c>
      <c r="M74" s="146" t="s">
        <v>193</v>
      </c>
      <c r="N74" s="146" t="s">
        <v>193</v>
      </c>
      <c r="O74" s="146" t="s">
        <v>193</v>
      </c>
      <c r="P74" s="146" t="s">
        <v>193</v>
      </c>
      <c r="Q74" s="146" t="s">
        <v>193</v>
      </c>
      <c r="R74" s="148"/>
      <c r="S74" s="146" t="s">
        <v>193</v>
      </c>
      <c r="T74" s="146" t="s">
        <v>193</v>
      </c>
      <c r="U74" s="146" t="s">
        <v>193</v>
      </c>
      <c r="V74" s="146" t="s">
        <v>193</v>
      </c>
      <c r="W74" s="146" t="s">
        <v>193</v>
      </c>
      <c r="X74" s="146" t="s">
        <v>193</v>
      </c>
      <c r="Y74" s="146" t="s">
        <v>193</v>
      </c>
    </row>
    <row r="75" spans="1:25" ht="13">
      <c r="A75" s="53" t="s">
        <v>274</v>
      </c>
      <c r="B75" s="54" t="s">
        <v>275</v>
      </c>
      <c r="C75" s="146" t="s">
        <v>193</v>
      </c>
      <c r="D75" s="146" t="s">
        <v>193</v>
      </c>
      <c r="E75" s="146" t="s">
        <v>193</v>
      </c>
      <c r="F75" s="146" t="s">
        <v>193</v>
      </c>
      <c r="G75" s="146" t="s">
        <v>193</v>
      </c>
      <c r="H75" s="146" t="s">
        <v>193</v>
      </c>
      <c r="I75" s="146" t="s">
        <v>193</v>
      </c>
      <c r="J75" s="148"/>
      <c r="K75" s="146" t="s">
        <v>193</v>
      </c>
      <c r="L75" s="146" t="s">
        <v>193</v>
      </c>
      <c r="M75" s="146" t="s">
        <v>193</v>
      </c>
      <c r="N75" s="146" t="s">
        <v>193</v>
      </c>
      <c r="O75" s="146" t="s">
        <v>193</v>
      </c>
      <c r="P75" s="146" t="s">
        <v>193</v>
      </c>
      <c r="Q75" s="146" t="s">
        <v>193</v>
      </c>
      <c r="R75" s="148"/>
      <c r="S75" s="146" t="s">
        <v>193</v>
      </c>
      <c r="T75" s="146" t="s">
        <v>193</v>
      </c>
      <c r="U75" s="146" t="s">
        <v>193</v>
      </c>
      <c r="V75" s="146" t="s">
        <v>193</v>
      </c>
      <c r="W75" s="146" t="s">
        <v>193</v>
      </c>
      <c r="X75" s="146" t="s">
        <v>193</v>
      </c>
      <c r="Y75" s="146" t="s">
        <v>193</v>
      </c>
    </row>
    <row r="76" spans="1:25" ht="13">
      <c r="A76" s="53" t="s">
        <v>276</v>
      </c>
      <c r="B76" s="54" t="s">
        <v>277</v>
      </c>
      <c r="C76" s="146">
        <v>2.08</v>
      </c>
      <c r="D76" s="146">
        <v>1.8</v>
      </c>
      <c r="E76" s="146">
        <v>1.74</v>
      </c>
      <c r="F76" s="146">
        <v>1.52</v>
      </c>
      <c r="G76" s="146">
        <v>1.52</v>
      </c>
      <c r="H76" s="146">
        <v>1.6</v>
      </c>
      <c r="I76" s="146">
        <v>1.61</v>
      </c>
      <c r="J76" s="148"/>
      <c r="K76" s="146">
        <v>3.4</v>
      </c>
      <c r="L76" s="146">
        <v>2.92</v>
      </c>
      <c r="M76" s="146">
        <v>2.89</v>
      </c>
      <c r="N76" s="146">
        <v>2.76</v>
      </c>
      <c r="O76" s="146">
        <v>2.63</v>
      </c>
      <c r="P76" s="146">
        <v>2.5</v>
      </c>
      <c r="Q76" s="146">
        <v>2.41</v>
      </c>
      <c r="R76" s="148"/>
      <c r="S76" s="146">
        <v>4.72</v>
      </c>
      <c r="T76" s="146">
        <v>4.3</v>
      </c>
      <c r="U76" s="146">
        <v>4.17</v>
      </c>
      <c r="V76" s="146">
        <v>3.79</v>
      </c>
      <c r="W76" s="146">
        <v>3.6</v>
      </c>
      <c r="X76" s="146">
        <v>3.36</v>
      </c>
      <c r="Y76" s="146">
        <v>3.26</v>
      </c>
    </row>
    <row r="77" spans="1:25" ht="13">
      <c r="A77" s="53" t="s">
        <v>278</v>
      </c>
      <c r="B77" s="54" t="s">
        <v>279</v>
      </c>
      <c r="C77" s="146" t="s">
        <v>193</v>
      </c>
      <c r="D77" s="146" t="s">
        <v>193</v>
      </c>
      <c r="E77" s="146" t="s">
        <v>193</v>
      </c>
      <c r="F77" s="146" t="s">
        <v>193</v>
      </c>
      <c r="G77" s="146" t="s">
        <v>193</v>
      </c>
      <c r="H77" s="146" t="s">
        <v>193</v>
      </c>
      <c r="I77" s="146" t="s">
        <v>193</v>
      </c>
      <c r="J77" s="148"/>
      <c r="K77" s="146" t="s">
        <v>193</v>
      </c>
      <c r="L77" s="146" t="s">
        <v>193</v>
      </c>
      <c r="M77" s="146" t="s">
        <v>193</v>
      </c>
      <c r="N77" s="146" t="s">
        <v>193</v>
      </c>
      <c r="O77" s="146" t="s">
        <v>193</v>
      </c>
      <c r="P77" s="146" t="s">
        <v>193</v>
      </c>
      <c r="Q77" s="146" t="s">
        <v>193</v>
      </c>
      <c r="R77" s="148"/>
      <c r="S77" s="146" t="s">
        <v>193</v>
      </c>
      <c r="T77" s="146" t="s">
        <v>193</v>
      </c>
      <c r="U77" s="146" t="s">
        <v>193</v>
      </c>
      <c r="V77" s="146" t="s">
        <v>193</v>
      </c>
      <c r="W77" s="146" t="s">
        <v>193</v>
      </c>
      <c r="X77" s="146" t="s">
        <v>193</v>
      </c>
      <c r="Y77" s="146" t="s">
        <v>193</v>
      </c>
    </row>
    <row r="78" spans="1:25" ht="13">
      <c r="A78" s="53" t="s">
        <v>280</v>
      </c>
      <c r="B78" s="54" t="s">
        <v>281</v>
      </c>
      <c r="C78" s="146">
        <v>2.02</v>
      </c>
      <c r="D78" s="146">
        <v>2.29</v>
      </c>
      <c r="E78" s="146">
        <v>2.04</v>
      </c>
      <c r="F78" s="146">
        <v>1.8</v>
      </c>
      <c r="G78" s="146">
        <v>1.9</v>
      </c>
      <c r="H78" s="146">
        <v>2.08</v>
      </c>
      <c r="I78" s="146">
        <v>1.95</v>
      </c>
      <c r="J78" s="148"/>
      <c r="K78" s="146">
        <v>3.08</v>
      </c>
      <c r="L78" s="146">
        <v>2.82</v>
      </c>
      <c r="M78" s="146">
        <v>2.64</v>
      </c>
      <c r="N78" s="146">
        <v>2.4</v>
      </c>
      <c r="O78" s="146">
        <v>2.35</v>
      </c>
      <c r="P78" s="146">
        <v>2.5</v>
      </c>
      <c r="Q78" s="146">
        <v>2.5499999999999998</v>
      </c>
      <c r="R78" s="148"/>
      <c r="S78" s="146">
        <v>4.32</v>
      </c>
      <c r="T78" s="146">
        <v>3.88</v>
      </c>
      <c r="U78" s="146">
        <v>3.46</v>
      </c>
      <c r="V78" s="146">
        <v>3.38</v>
      </c>
      <c r="W78" s="146">
        <v>3.38</v>
      </c>
      <c r="X78" s="146">
        <v>3.38</v>
      </c>
      <c r="Y78" s="146">
        <v>3.38</v>
      </c>
    </row>
    <row r="79" spans="1:25" ht="13">
      <c r="A79" s="53" t="s">
        <v>282</v>
      </c>
      <c r="B79" s="54" t="s">
        <v>283</v>
      </c>
      <c r="C79" s="146" t="s">
        <v>193</v>
      </c>
      <c r="D79" s="146" t="s">
        <v>193</v>
      </c>
      <c r="E79" s="146" t="s">
        <v>193</v>
      </c>
      <c r="F79" s="146" t="s">
        <v>193</v>
      </c>
      <c r="G79" s="146" t="s">
        <v>193</v>
      </c>
      <c r="H79" s="146" t="s">
        <v>193</v>
      </c>
      <c r="I79" s="146" t="s">
        <v>193</v>
      </c>
      <c r="J79" s="148"/>
      <c r="K79" s="146" t="s">
        <v>193</v>
      </c>
      <c r="L79" s="146" t="s">
        <v>193</v>
      </c>
      <c r="M79" s="146" t="s">
        <v>193</v>
      </c>
      <c r="N79" s="146" t="s">
        <v>193</v>
      </c>
      <c r="O79" s="146" t="s">
        <v>193</v>
      </c>
      <c r="P79" s="146" t="s">
        <v>193</v>
      </c>
      <c r="Q79" s="146" t="s">
        <v>193</v>
      </c>
      <c r="R79" s="148"/>
      <c r="S79" s="146" t="s">
        <v>193</v>
      </c>
      <c r="T79" s="146" t="s">
        <v>193</v>
      </c>
      <c r="U79" s="146" t="s">
        <v>193</v>
      </c>
      <c r="V79" s="146" t="s">
        <v>193</v>
      </c>
      <c r="W79" s="146" t="s">
        <v>193</v>
      </c>
      <c r="X79" s="146" t="s">
        <v>193</v>
      </c>
      <c r="Y79" s="146" t="s">
        <v>193</v>
      </c>
    </row>
    <row r="80" spans="1:25" ht="13">
      <c r="A80" s="53" t="s">
        <v>284</v>
      </c>
      <c r="B80" s="54" t="s">
        <v>285</v>
      </c>
      <c r="C80" s="146" t="s">
        <v>193</v>
      </c>
      <c r="D80" s="146" t="s">
        <v>193</v>
      </c>
      <c r="E80" s="146" t="s">
        <v>193</v>
      </c>
      <c r="F80" s="146" t="s">
        <v>193</v>
      </c>
      <c r="G80" s="146" t="s">
        <v>193</v>
      </c>
      <c r="H80" s="146" t="s">
        <v>193</v>
      </c>
      <c r="I80" s="146" t="s">
        <v>193</v>
      </c>
      <c r="J80" s="148"/>
      <c r="K80" s="146" t="s">
        <v>193</v>
      </c>
      <c r="L80" s="146" t="s">
        <v>193</v>
      </c>
      <c r="M80" s="146" t="s">
        <v>193</v>
      </c>
      <c r="N80" s="146" t="s">
        <v>193</v>
      </c>
      <c r="O80" s="146" t="s">
        <v>193</v>
      </c>
      <c r="P80" s="146" t="s">
        <v>193</v>
      </c>
      <c r="Q80" s="146" t="s">
        <v>193</v>
      </c>
      <c r="R80" s="148"/>
      <c r="S80" s="146" t="s">
        <v>193</v>
      </c>
      <c r="T80" s="146" t="s">
        <v>193</v>
      </c>
      <c r="U80" s="146" t="s">
        <v>193</v>
      </c>
      <c r="V80" s="146" t="s">
        <v>193</v>
      </c>
      <c r="W80" s="146" t="s">
        <v>193</v>
      </c>
      <c r="X80" s="146" t="s">
        <v>193</v>
      </c>
      <c r="Y80" s="146" t="s">
        <v>193</v>
      </c>
    </row>
    <row r="81" spans="1:25" ht="13">
      <c r="A81" s="53" t="s">
        <v>286</v>
      </c>
      <c r="B81" s="54" t="s">
        <v>287</v>
      </c>
      <c r="C81" s="146">
        <v>3.21</v>
      </c>
      <c r="D81" s="146">
        <v>3.08</v>
      </c>
      <c r="E81" s="146">
        <v>2.4500000000000002</v>
      </c>
      <c r="F81" s="146">
        <v>2.35</v>
      </c>
      <c r="G81" s="146">
        <v>2.61</v>
      </c>
      <c r="H81" s="146">
        <v>2.75</v>
      </c>
      <c r="I81" s="146">
        <v>2.83</v>
      </c>
      <c r="J81" s="148"/>
      <c r="K81" s="146">
        <v>4.12</v>
      </c>
      <c r="L81" s="146">
        <v>3.94</v>
      </c>
      <c r="M81" s="146">
        <v>3.43</v>
      </c>
      <c r="N81" s="146">
        <v>3.4</v>
      </c>
      <c r="O81" s="146">
        <v>3.53</v>
      </c>
      <c r="P81" s="146">
        <v>3.39</v>
      </c>
      <c r="Q81" s="146">
        <v>3.5</v>
      </c>
      <c r="R81" s="148"/>
      <c r="S81" s="146">
        <v>5.34</v>
      </c>
      <c r="T81" s="146">
        <v>4.8899999999999997</v>
      </c>
      <c r="U81" s="146">
        <v>4.5199999999999996</v>
      </c>
      <c r="V81" s="146">
        <v>4.4000000000000004</v>
      </c>
      <c r="W81" s="146">
        <v>4.1900000000000004</v>
      </c>
      <c r="X81" s="146">
        <v>4.2</v>
      </c>
      <c r="Y81" s="146">
        <v>4.32</v>
      </c>
    </row>
    <row r="82" spans="1:25" ht="13">
      <c r="A82" s="53" t="s">
        <v>288</v>
      </c>
      <c r="B82" s="54" t="s">
        <v>289</v>
      </c>
      <c r="C82" s="146" t="s">
        <v>193</v>
      </c>
      <c r="D82" s="146" t="s">
        <v>193</v>
      </c>
      <c r="E82" s="146" t="s">
        <v>193</v>
      </c>
      <c r="F82" s="146" t="s">
        <v>193</v>
      </c>
      <c r="G82" s="146" t="s">
        <v>193</v>
      </c>
      <c r="H82" s="146" t="s">
        <v>193</v>
      </c>
      <c r="I82" s="146" t="s">
        <v>193</v>
      </c>
      <c r="J82" s="148"/>
      <c r="K82" s="146" t="s">
        <v>193</v>
      </c>
      <c r="L82" s="146" t="s">
        <v>193</v>
      </c>
      <c r="M82" s="146" t="s">
        <v>193</v>
      </c>
      <c r="N82" s="146" t="s">
        <v>193</v>
      </c>
      <c r="O82" s="146" t="s">
        <v>193</v>
      </c>
      <c r="P82" s="146" t="s">
        <v>193</v>
      </c>
      <c r="Q82" s="146" t="s">
        <v>193</v>
      </c>
      <c r="R82" s="148"/>
      <c r="S82" s="146" t="s">
        <v>193</v>
      </c>
      <c r="T82" s="146" t="s">
        <v>193</v>
      </c>
      <c r="U82" s="146" t="s">
        <v>193</v>
      </c>
      <c r="V82" s="146" t="s">
        <v>193</v>
      </c>
      <c r="W82" s="146" t="s">
        <v>193</v>
      </c>
      <c r="X82" s="146" t="s">
        <v>193</v>
      </c>
      <c r="Y82" s="146" t="s">
        <v>193</v>
      </c>
    </row>
    <row r="83" spans="1:25" ht="13">
      <c r="A83" s="53" t="s">
        <v>290</v>
      </c>
      <c r="B83" s="54" t="s">
        <v>291</v>
      </c>
      <c r="C83" s="146" t="s">
        <v>193</v>
      </c>
      <c r="D83" s="146" t="s">
        <v>193</v>
      </c>
      <c r="E83" s="146" t="s">
        <v>193</v>
      </c>
      <c r="F83" s="146" t="s">
        <v>193</v>
      </c>
      <c r="G83" s="146" t="s">
        <v>193</v>
      </c>
      <c r="H83" s="146" t="s">
        <v>193</v>
      </c>
      <c r="I83" s="146" t="s">
        <v>193</v>
      </c>
      <c r="J83" s="148"/>
      <c r="K83" s="146" t="s">
        <v>193</v>
      </c>
      <c r="L83" s="146" t="s">
        <v>193</v>
      </c>
      <c r="M83" s="146" t="s">
        <v>193</v>
      </c>
      <c r="N83" s="146" t="s">
        <v>193</v>
      </c>
      <c r="O83" s="146" t="s">
        <v>193</v>
      </c>
      <c r="P83" s="146" t="s">
        <v>193</v>
      </c>
      <c r="Q83" s="146" t="s">
        <v>193</v>
      </c>
      <c r="R83" s="148"/>
      <c r="S83" s="146" t="s">
        <v>193</v>
      </c>
      <c r="T83" s="146" t="s">
        <v>193</v>
      </c>
      <c r="U83" s="146" t="s">
        <v>193</v>
      </c>
      <c r="V83" s="146" t="s">
        <v>193</v>
      </c>
      <c r="W83" s="146" t="s">
        <v>193</v>
      </c>
      <c r="X83" s="146" t="s">
        <v>193</v>
      </c>
      <c r="Y83" s="146" t="s">
        <v>193</v>
      </c>
    </row>
    <row r="84" spans="1:25" ht="13">
      <c r="A84" s="53" t="s">
        <v>292</v>
      </c>
      <c r="B84" s="54" t="s">
        <v>293</v>
      </c>
      <c r="C84" s="146" t="s">
        <v>193</v>
      </c>
      <c r="D84" s="146" t="s">
        <v>193</v>
      </c>
      <c r="E84" s="146" t="s">
        <v>193</v>
      </c>
      <c r="F84" s="146" t="s">
        <v>193</v>
      </c>
      <c r="G84" s="146" t="s">
        <v>193</v>
      </c>
      <c r="H84" s="146" t="s">
        <v>193</v>
      </c>
      <c r="I84" s="146" t="s">
        <v>193</v>
      </c>
      <c r="J84" s="148"/>
      <c r="K84" s="146" t="s">
        <v>193</v>
      </c>
      <c r="L84" s="146" t="s">
        <v>193</v>
      </c>
      <c r="M84" s="146" t="s">
        <v>193</v>
      </c>
      <c r="N84" s="146" t="s">
        <v>193</v>
      </c>
      <c r="O84" s="146" t="s">
        <v>193</v>
      </c>
      <c r="P84" s="146" t="s">
        <v>193</v>
      </c>
      <c r="Q84" s="146" t="s">
        <v>193</v>
      </c>
      <c r="R84" s="148"/>
      <c r="S84" s="146" t="s">
        <v>193</v>
      </c>
      <c r="T84" s="146" t="s">
        <v>193</v>
      </c>
      <c r="U84" s="146" t="s">
        <v>193</v>
      </c>
      <c r="V84" s="146" t="s">
        <v>193</v>
      </c>
      <c r="W84" s="146" t="s">
        <v>193</v>
      </c>
      <c r="X84" s="146" t="s">
        <v>193</v>
      </c>
      <c r="Y84" s="146" t="s">
        <v>193</v>
      </c>
    </row>
    <row r="85" spans="1:25" ht="13">
      <c r="A85" s="53" t="s">
        <v>294</v>
      </c>
      <c r="B85" s="54" t="s">
        <v>295</v>
      </c>
      <c r="C85" s="146" t="s">
        <v>193</v>
      </c>
      <c r="D85" s="146" t="s">
        <v>193</v>
      </c>
      <c r="E85" s="146" t="s">
        <v>193</v>
      </c>
      <c r="F85" s="146" t="s">
        <v>193</v>
      </c>
      <c r="G85" s="146" t="s">
        <v>193</v>
      </c>
      <c r="H85" s="146" t="s">
        <v>193</v>
      </c>
      <c r="I85" s="146" t="s">
        <v>193</v>
      </c>
      <c r="J85" s="148"/>
      <c r="K85" s="146" t="s">
        <v>193</v>
      </c>
      <c r="L85" s="146" t="s">
        <v>193</v>
      </c>
      <c r="M85" s="146" t="s">
        <v>193</v>
      </c>
      <c r="N85" s="146" t="s">
        <v>193</v>
      </c>
      <c r="O85" s="146" t="s">
        <v>193</v>
      </c>
      <c r="P85" s="146" t="s">
        <v>193</v>
      </c>
      <c r="Q85" s="146" t="s">
        <v>193</v>
      </c>
      <c r="R85" s="148"/>
      <c r="S85" s="146" t="s">
        <v>193</v>
      </c>
      <c r="T85" s="146" t="s">
        <v>193</v>
      </c>
      <c r="U85" s="146" t="s">
        <v>193</v>
      </c>
      <c r="V85" s="146" t="s">
        <v>193</v>
      </c>
      <c r="W85" s="146" t="s">
        <v>193</v>
      </c>
      <c r="X85" s="146" t="s">
        <v>193</v>
      </c>
      <c r="Y85" s="146" t="s">
        <v>193</v>
      </c>
    </row>
    <row r="86" spans="1:25" ht="13">
      <c r="A86" s="53" t="s">
        <v>296</v>
      </c>
      <c r="B86" s="54" t="s">
        <v>297</v>
      </c>
      <c r="C86" s="146" t="s">
        <v>193</v>
      </c>
      <c r="D86" s="146" t="s">
        <v>193</v>
      </c>
      <c r="E86" s="146" t="s">
        <v>193</v>
      </c>
      <c r="F86" s="146" t="s">
        <v>193</v>
      </c>
      <c r="G86" s="146" t="s">
        <v>193</v>
      </c>
      <c r="H86" s="146" t="s">
        <v>193</v>
      </c>
      <c r="I86" s="146" t="s">
        <v>193</v>
      </c>
      <c r="J86" s="148"/>
      <c r="K86" s="146" t="s">
        <v>193</v>
      </c>
      <c r="L86" s="146" t="s">
        <v>193</v>
      </c>
      <c r="M86" s="146" t="s">
        <v>193</v>
      </c>
      <c r="N86" s="146" t="s">
        <v>193</v>
      </c>
      <c r="O86" s="146" t="s">
        <v>193</v>
      </c>
      <c r="P86" s="146" t="s">
        <v>193</v>
      </c>
      <c r="Q86" s="146" t="s">
        <v>193</v>
      </c>
      <c r="R86" s="148"/>
      <c r="S86" s="146" t="s">
        <v>193</v>
      </c>
      <c r="T86" s="146" t="s">
        <v>193</v>
      </c>
      <c r="U86" s="146" t="s">
        <v>193</v>
      </c>
      <c r="V86" s="146" t="s">
        <v>193</v>
      </c>
      <c r="W86" s="146" t="s">
        <v>193</v>
      </c>
      <c r="X86" s="146" t="s">
        <v>193</v>
      </c>
      <c r="Y86" s="146" t="s">
        <v>193</v>
      </c>
    </row>
    <row r="87" spans="1:25" ht="13">
      <c r="A87" s="53" t="s">
        <v>298</v>
      </c>
      <c r="B87" s="54" t="s">
        <v>299</v>
      </c>
      <c r="C87" s="146" t="s">
        <v>193</v>
      </c>
      <c r="D87" s="146">
        <v>1.87</v>
      </c>
      <c r="E87" s="146" t="s">
        <v>193</v>
      </c>
      <c r="F87" s="146" t="s">
        <v>193</v>
      </c>
      <c r="G87" s="146" t="s">
        <v>193</v>
      </c>
      <c r="H87" s="146" t="s">
        <v>193</v>
      </c>
      <c r="I87" s="146" t="s">
        <v>193</v>
      </c>
      <c r="J87" s="148"/>
      <c r="K87" s="146" t="s">
        <v>193</v>
      </c>
      <c r="L87" s="146">
        <v>2.2599999999999998</v>
      </c>
      <c r="M87" s="146" t="s">
        <v>193</v>
      </c>
      <c r="N87" s="146" t="s">
        <v>193</v>
      </c>
      <c r="O87" s="146" t="s">
        <v>193</v>
      </c>
      <c r="P87" s="146" t="s">
        <v>193</v>
      </c>
      <c r="Q87" s="146" t="s">
        <v>193</v>
      </c>
      <c r="R87" s="148"/>
      <c r="S87" s="146" t="s">
        <v>193</v>
      </c>
      <c r="T87" s="146">
        <v>2.82</v>
      </c>
      <c r="U87" s="146" t="s">
        <v>193</v>
      </c>
      <c r="V87" s="146" t="s">
        <v>193</v>
      </c>
      <c r="W87" s="146" t="s">
        <v>193</v>
      </c>
      <c r="X87" s="146" t="s">
        <v>193</v>
      </c>
      <c r="Y87" s="146" t="s">
        <v>193</v>
      </c>
    </row>
    <row r="88" spans="1:25" ht="13">
      <c r="A88" s="53" t="s">
        <v>300</v>
      </c>
      <c r="B88" s="54" t="s">
        <v>301</v>
      </c>
      <c r="C88" s="146" t="s">
        <v>193</v>
      </c>
      <c r="D88" s="146" t="s">
        <v>193</v>
      </c>
      <c r="E88" s="146" t="s">
        <v>193</v>
      </c>
      <c r="F88" s="146" t="s">
        <v>193</v>
      </c>
      <c r="G88" s="146" t="s">
        <v>193</v>
      </c>
      <c r="H88" s="146" t="s">
        <v>193</v>
      </c>
      <c r="I88" s="146" t="s">
        <v>193</v>
      </c>
      <c r="J88" s="148"/>
      <c r="K88" s="146" t="s">
        <v>193</v>
      </c>
      <c r="L88" s="146" t="s">
        <v>193</v>
      </c>
      <c r="M88" s="146" t="s">
        <v>193</v>
      </c>
      <c r="N88" s="146" t="s">
        <v>193</v>
      </c>
      <c r="O88" s="146" t="s">
        <v>193</v>
      </c>
      <c r="P88" s="146" t="s">
        <v>193</v>
      </c>
      <c r="Q88" s="146" t="s">
        <v>193</v>
      </c>
      <c r="R88" s="148"/>
      <c r="S88" s="146" t="s">
        <v>193</v>
      </c>
      <c r="T88" s="146" t="s">
        <v>193</v>
      </c>
      <c r="U88" s="146" t="s">
        <v>193</v>
      </c>
      <c r="V88" s="146" t="s">
        <v>193</v>
      </c>
      <c r="W88" s="146" t="s">
        <v>193</v>
      </c>
      <c r="X88" s="146" t="s">
        <v>193</v>
      </c>
      <c r="Y88" s="146" t="s">
        <v>193</v>
      </c>
    </row>
    <row r="89" spans="1:25" ht="13">
      <c r="A89" s="53" t="s">
        <v>302</v>
      </c>
      <c r="B89" s="54" t="s">
        <v>303</v>
      </c>
      <c r="C89" s="146">
        <v>1.33</v>
      </c>
      <c r="D89" s="146">
        <v>1.74</v>
      </c>
      <c r="E89" s="146" t="s">
        <v>193</v>
      </c>
      <c r="F89" s="146" t="s">
        <v>193</v>
      </c>
      <c r="G89" s="146">
        <v>1.29</v>
      </c>
      <c r="H89" s="146" t="s">
        <v>193</v>
      </c>
      <c r="I89" s="146" t="s">
        <v>193</v>
      </c>
      <c r="J89" s="148"/>
      <c r="K89" s="146">
        <v>2.08</v>
      </c>
      <c r="L89" s="146">
        <v>2.13</v>
      </c>
      <c r="M89" s="146" t="s">
        <v>193</v>
      </c>
      <c r="N89" s="146" t="s">
        <v>193</v>
      </c>
      <c r="O89" s="146">
        <v>2.02</v>
      </c>
      <c r="P89" s="146" t="s">
        <v>193</v>
      </c>
      <c r="Q89" s="146" t="s">
        <v>193</v>
      </c>
      <c r="R89" s="148"/>
      <c r="S89" s="146">
        <v>3.21</v>
      </c>
      <c r="T89" s="146">
        <v>2.94</v>
      </c>
      <c r="U89" s="146" t="s">
        <v>193</v>
      </c>
      <c r="V89" s="146" t="s">
        <v>193</v>
      </c>
      <c r="W89" s="146">
        <v>2.92</v>
      </c>
      <c r="X89" s="146" t="s">
        <v>193</v>
      </c>
      <c r="Y89" s="146" t="s">
        <v>193</v>
      </c>
    </row>
    <row r="90" spans="1:25" ht="13">
      <c r="A90" s="53" t="s">
        <v>304</v>
      </c>
      <c r="B90" s="54" t="s">
        <v>305</v>
      </c>
      <c r="C90" s="146">
        <v>2.48</v>
      </c>
      <c r="D90" s="146">
        <v>2.58</v>
      </c>
      <c r="E90" s="146">
        <v>2.78</v>
      </c>
      <c r="F90" s="146">
        <v>2.9</v>
      </c>
      <c r="G90" s="146">
        <v>2.73</v>
      </c>
      <c r="H90" s="146">
        <v>2.86</v>
      </c>
      <c r="I90" s="146">
        <v>2.8</v>
      </c>
      <c r="J90" s="148"/>
      <c r="K90" s="146">
        <v>4.68</v>
      </c>
      <c r="L90" s="146">
        <v>4.54</v>
      </c>
      <c r="M90" s="146">
        <v>4.38</v>
      </c>
      <c r="N90" s="146">
        <v>4.09</v>
      </c>
      <c r="O90" s="146">
        <v>3.88</v>
      </c>
      <c r="P90" s="146">
        <v>3.95</v>
      </c>
      <c r="Q90" s="146">
        <v>3.9</v>
      </c>
      <c r="R90" s="148"/>
      <c r="S90" s="146">
        <v>6.54</v>
      </c>
      <c r="T90" s="146">
        <v>6.26</v>
      </c>
      <c r="U90" s="146">
        <v>6.02</v>
      </c>
      <c r="V90" s="146">
        <v>5.56</v>
      </c>
      <c r="W90" s="146">
        <v>5</v>
      </c>
      <c r="X90" s="146">
        <v>5</v>
      </c>
      <c r="Y90" s="146">
        <v>5</v>
      </c>
    </row>
    <row r="91" spans="1:25" ht="13">
      <c r="A91" s="53" t="s">
        <v>52</v>
      </c>
      <c r="B91" s="54" t="s">
        <v>66</v>
      </c>
      <c r="C91" s="146">
        <v>1.58</v>
      </c>
      <c r="D91" s="146">
        <v>1.46</v>
      </c>
      <c r="E91" s="146">
        <v>1.41</v>
      </c>
      <c r="F91" s="146">
        <v>1.39</v>
      </c>
      <c r="G91" s="146">
        <v>1.35</v>
      </c>
      <c r="H91" s="146">
        <v>1.43</v>
      </c>
      <c r="I91" s="146">
        <v>1.29</v>
      </c>
      <c r="J91" s="148"/>
      <c r="K91" s="146">
        <v>2.98</v>
      </c>
      <c r="L91" s="146">
        <v>2.82</v>
      </c>
      <c r="M91" s="146">
        <v>2.71</v>
      </c>
      <c r="N91" s="146">
        <v>2.67</v>
      </c>
      <c r="O91" s="146">
        <v>2.67</v>
      </c>
      <c r="P91" s="146">
        <v>2.68</v>
      </c>
      <c r="Q91" s="146">
        <v>2.4300000000000002</v>
      </c>
      <c r="R91" s="148"/>
      <c r="S91" s="146">
        <v>4.4000000000000004</v>
      </c>
      <c r="T91" s="146">
        <v>4.17</v>
      </c>
      <c r="U91" s="146">
        <v>3.93</v>
      </c>
      <c r="V91" s="146">
        <v>3.89</v>
      </c>
      <c r="W91" s="146">
        <v>3.85</v>
      </c>
      <c r="X91" s="146">
        <v>3.85</v>
      </c>
      <c r="Y91" s="146">
        <v>3.61</v>
      </c>
    </row>
    <row r="92" spans="1:25" ht="13">
      <c r="A92" s="53" t="s">
        <v>306</v>
      </c>
      <c r="B92" s="54" t="s">
        <v>307</v>
      </c>
      <c r="C92" s="146" t="s">
        <v>193</v>
      </c>
      <c r="D92" s="146" t="s">
        <v>193</v>
      </c>
      <c r="E92" s="146" t="s">
        <v>193</v>
      </c>
      <c r="F92" s="146" t="s">
        <v>193</v>
      </c>
      <c r="G92" s="146" t="s">
        <v>193</v>
      </c>
      <c r="H92" s="146" t="s">
        <v>193</v>
      </c>
      <c r="I92" s="146" t="s">
        <v>193</v>
      </c>
      <c r="J92" s="148"/>
      <c r="K92" s="146" t="s">
        <v>193</v>
      </c>
      <c r="L92" s="146" t="s">
        <v>193</v>
      </c>
      <c r="M92" s="146" t="s">
        <v>193</v>
      </c>
      <c r="N92" s="146" t="s">
        <v>193</v>
      </c>
      <c r="O92" s="146" t="s">
        <v>193</v>
      </c>
      <c r="P92" s="146" t="s">
        <v>193</v>
      </c>
      <c r="Q92" s="146" t="s">
        <v>193</v>
      </c>
      <c r="R92" s="148"/>
      <c r="S92" s="146" t="s">
        <v>193</v>
      </c>
      <c r="T92" s="146" t="s">
        <v>193</v>
      </c>
      <c r="U92" s="146" t="s">
        <v>193</v>
      </c>
      <c r="V92" s="146" t="s">
        <v>193</v>
      </c>
      <c r="W92" s="146" t="s">
        <v>193</v>
      </c>
      <c r="X92" s="146" t="s">
        <v>193</v>
      </c>
      <c r="Y92" s="146" t="s">
        <v>193</v>
      </c>
    </row>
    <row r="93" spans="1:25" ht="13">
      <c r="A93" s="53" t="s">
        <v>308</v>
      </c>
      <c r="B93" s="54" t="s">
        <v>309</v>
      </c>
      <c r="C93" s="146">
        <v>1.47</v>
      </c>
      <c r="D93" s="146">
        <v>1.39</v>
      </c>
      <c r="E93" s="146">
        <v>1.37</v>
      </c>
      <c r="F93" s="146">
        <v>1.3</v>
      </c>
      <c r="G93" s="146">
        <v>1.25</v>
      </c>
      <c r="H93" s="146">
        <v>1.26</v>
      </c>
      <c r="I93" s="146">
        <v>1.2</v>
      </c>
      <c r="J93" s="148"/>
      <c r="K93" s="146">
        <v>3.19</v>
      </c>
      <c r="L93" s="146">
        <v>2.96</v>
      </c>
      <c r="M93" s="146">
        <v>2.83</v>
      </c>
      <c r="N93" s="146">
        <v>2.68</v>
      </c>
      <c r="O93" s="146">
        <v>2.78</v>
      </c>
      <c r="P93" s="146">
        <v>2.99</v>
      </c>
      <c r="Q93" s="146">
        <v>2.62</v>
      </c>
      <c r="R93" s="148"/>
      <c r="S93" s="146">
        <v>4.96</v>
      </c>
      <c r="T93" s="146">
        <v>4.55</v>
      </c>
      <c r="U93" s="146">
        <v>4.25</v>
      </c>
      <c r="V93" s="146">
        <v>4.17</v>
      </c>
      <c r="W93" s="146">
        <v>4.2</v>
      </c>
      <c r="X93" s="146">
        <v>4.3</v>
      </c>
      <c r="Y93" s="146">
        <v>4.08</v>
      </c>
    </row>
    <row r="94" spans="1:25" ht="13">
      <c r="A94" s="53" t="s">
        <v>310</v>
      </c>
      <c r="B94" s="54" t="s">
        <v>311</v>
      </c>
      <c r="C94" s="146">
        <v>2.4</v>
      </c>
      <c r="D94" s="146">
        <v>2.15</v>
      </c>
      <c r="E94" s="146">
        <v>2.1</v>
      </c>
      <c r="F94" s="146">
        <v>1.97</v>
      </c>
      <c r="G94" s="146">
        <v>1.94</v>
      </c>
      <c r="H94" s="146">
        <v>1.85</v>
      </c>
      <c r="I94" s="146">
        <v>1.82</v>
      </c>
      <c r="J94" s="148"/>
      <c r="K94" s="146">
        <v>2.94</v>
      </c>
      <c r="L94" s="146">
        <v>2.74</v>
      </c>
      <c r="M94" s="146">
        <v>2.65</v>
      </c>
      <c r="N94" s="146">
        <v>2.54</v>
      </c>
      <c r="O94" s="146">
        <v>2.34</v>
      </c>
      <c r="P94" s="146">
        <v>2.2400000000000002</v>
      </c>
      <c r="Q94" s="146">
        <v>2.16</v>
      </c>
      <c r="R94" s="148"/>
      <c r="S94" s="146">
        <v>3.66</v>
      </c>
      <c r="T94" s="146">
        <v>3.33</v>
      </c>
      <c r="U94" s="146">
        <v>3.33</v>
      </c>
      <c r="V94" s="146">
        <v>3.16</v>
      </c>
      <c r="W94" s="146">
        <v>2.82</v>
      </c>
      <c r="X94" s="146">
        <v>2.77</v>
      </c>
      <c r="Y94" s="146">
        <v>2.6</v>
      </c>
    </row>
    <row r="95" spans="1:25" ht="13">
      <c r="A95" s="53" t="s">
        <v>312</v>
      </c>
      <c r="B95" s="54" t="s">
        <v>313</v>
      </c>
      <c r="C95" s="146" t="s">
        <v>193</v>
      </c>
      <c r="D95" s="146" t="s">
        <v>193</v>
      </c>
      <c r="E95" s="146">
        <v>2.1</v>
      </c>
      <c r="F95" s="146" t="s">
        <v>193</v>
      </c>
      <c r="G95" s="146" t="s">
        <v>193</v>
      </c>
      <c r="H95" s="146" t="s">
        <v>193</v>
      </c>
      <c r="I95" s="146" t="s">
        <v>193</v>
      </c>
      <c r="J95" s="148"/>
      <c r="K95" s="146" t="s">
        <v>193</v>
      </c>
      <c r="L95" s="146" t="s">
        <v>193</v>
      </c>
      <c r="M95" s="146">
        <v>3.13</v>
      </c>
      <c r="N95" s="146" t="s">
        <v>193</v>
      </c>
      <c r="O95" s="146" t="s">
        <v>193</v>
      </c>
      <c r="P95" s="146" t="s">
        <v>193</v>
      </c>
      <c r="Q95" s="146" t="s">
        <v>193</v>
      </c>
      <c r="R95" s="148"/>
      <c r="S95" s="146" t="s">
        <v>193</v>
      </c>
      <c r="T95" s="146" t="s">
        <v>193</v>
      </c>
      <c r="U95" s="146">
        <v>3.97</v>
      </c>
      <c r="V95" s="146" t="s">
        <v>193</v>
      </c>
      <c r="W95" s="146" t="s">
        <v>193</v>
      </c>
      <c r="X95" s="146" t="s">
        <v>193</v>
      </c>
      <c r="Y95" s="146" t="s">
        <v>193</v>
      </c>
    </row>
    <row r="96" spans="1:25" ht="13">
      <c r="A96" s="53" t="s">
        <v>314</v>
      </c>
      <c r="B96" s="54" t="s">
        <v>315</v>
      </c>
      <c r="C96" s="146">
        <v>1.5</v>
      </c>
      <c r="D96" s="146">
        <v>1.42</v>
      </c>
      <c r="E96" s="146">
        <v>1.3</v>
      </c>
      <c r="F96" s="146">
        <v>1.5</v>
      </c>
      <c r="G96" s="146">
        <v>1.34</v>
      </c>
      <c r="H96" s="146">
        <v>1.54</v>
      </c>
      <c r="I96" s="146">
        <v>1.33</v>
      </c>
      <c r="J96" s="148"/>
      <c r="K96" s="146">
        <v>2.83</v>
      </c>
      <c r="L96" s="146">
        <v>2.83</v>
      </c>
      <c r="M96" s="146">
        <v>2.72</v>
      </c>
      <c r="N96" s="146">
        <v>3.05</v>
      </c>
      <c r="O96" s="146">
        <v>2.89</v>
      </c>
      <c r="P96" s="146">
        <v>2.8</v>
      </c>
      <c r="Q96" s="146">
        <v>2.58</v>
      </c>
      <c r="R96" s="148"/>
      <c r="S96" s="146">
        <v>4.32</v>
      </c>
      <c r="T96" s="146">
        <v>4.07</v>
      </c>
      <c r="U96" s="146">
        <v>3.81</v>
      </c>
      <c r="V96" s="146">
        <v>4.09</v>
      </c>
      <c r="W96" s="146">
        <v>4.05</v>
      </c>
      <c r="X96" s="146">
        <v>3.84</v>
      </c>
      <c r="Y96" s="146">
        <v>3.68</v>
      </c>
    </row>
    <row r="97" spans="1:25" ht="13">
      <c r="A97" s="53" t="s">
        <v>316</v>
      </c>
      <c r="B97" s="54" t="s">
        <v>317</v>
      </c>
      <c r="C97" s="146">
        <v>2.02</v>
      </c>
      <c r="D97" s="146" t="s">
        <v>193</v>
      </c>
      <c r="E97" s="146" t="s">
        <v>193</v>
      </c>
      <c r="F97" s="146" t="s">
        <v>193</v>
      </c>
      <c r="G97" s="146" t="s">
        <v>193</v>
      </c>
      <c r="H97" s="146" t="s">
        <v>193</v>
      </c>
      <c r="I97" s="146" t="s">
        <v>193</v>
      </c>
      <c r="J97" s="148"/>
      <c r="K97" s="146">
        <v>2.78</v>
      </c>
      <c r="L97" s="146" t="s">
        <v>193</v>
      </c>
      <c r="M97" s="146" t="s">
        <v>193</v>
      </c>
      <c r="N97" s="146" t="s">
        <v>193</v>
      </c>
      <c r="O97" s="146" t="s">
        <v>193</v>
      </c>
      <c r="P97" s="146" t="s">
        <v>193</v>
      </c>
      <c r="Q97" s="146" t="s">
        <v>193</v>
      </c>
      <c r="R97" s="148"/>
      <c r="S97" s="146">
        <v>3.73</v>
      </c>
      <c r="T97" s="146" t="s">
        <v>193</v>
      </c>
      <c r="U97" s="146" t="s">
        <v>193</v>
      </c>
      <c r="V97" s="146" t="s">
        <v>193</v>
      </c>
      <c r="W97" s="146" t="s">
        <v>193</v>
      </c>
      <c r="X97" s="146" t="s">
        <v>193</v>
      </c>
      <c r="Y97" s="146" t="s">
        <v>193</v>
      </c>
    </row>
    <row r="98" spans="1:25" ht="13">
      <c r="A98" s="53" t="s">
        <v>318</v>
      </c>
      <c r="B98" s="54" t="s">
        <v>319</v>
      </c>
      <c r="C98" s="146">
        <v>1.67</v>
      </c>
      <c r="D98" s="146" t="s">
        <v>193</v>
      </c>
      <c r="E98" s="146" t="s">
        <v>193</v>
      </c>
      <c r="F98" s="146" t="s">
        <v>193</v>
      </c>
      <c r="G98" s="146" t="s">
        <v>193</v>
      </c>
      <c r="H98" s="146" t="s">
        <v>193</v>
      </c>
      <c r="I98" s="146" t="s">
        <v>193</v>
      </c>
      <c r="J98" s="148"/>
      <c r="K98" s="146">
        <v>2.29</v>
      </c>
      <c r="L98" s="146" t="s">
        <v>193</v>
      </c>
      <c r="M98" s="146" t="s">
        <v>193</v>
      </c>
      <c r="N98" s="146" t="s">
        <v>193</v>
      </c>
      <c r="O98" s="146" t="s">
        <v>193</v>
      </c>
      <c r="P98" s="146" t="s">
        <v>193</v>
      </c>
      <c r="Q98" s="146" t="s">
        <v>193</v>
      </c>
      <c r="R98" s="148"/>
      <c r="S98" s="146">
        <v>3</v>
      </c>
      <c r="T98" s="146" t="s">
        <v>193</v>
      </c>
      <c r="U98" s="146" t="s">
        <v>193</v>
      </c>
      <c r="V98" s="146" t="s">
        <v>193</v>
      </c>
      <c r="W98" s="146" t="s">
        <v>193</v>
      </c>
      <c r="X98" s="146" t="s">
        <v>193</v>
      </c>
      <c r="Y98" s="146" t="s">
        <v>193</v>
      </c>
    </row>
    <row r="99" spans="1:25" ht="13">
      <c r="A99" s="53" t="s">
        <v>320</v>
      </c>
      <c r="B99" s="54" t="s">
        <v>321</v>
      </c>
      <c r="C99" s="146" t="s">
        <v>193</v>
      </c>
      <c r="D99" s="146" t="s">
        <v>193</v>
      </c>
      <c r="E99" s="146" t="s">
        <v>193</v>
      </c>
      <c r="F99" s="146" t="s">
        <v>193</v>
      </c>
      <c r="G99" s="146" t="s">
        <v>193</v>
      </c>
      <c r="H99" s="146" t="s">
        <v>193</v>
      </c>
      <c r="I99" s="146" t="s">
        <v>193</v>
      </c>
      <c r="J99" s="148"/>
      <c r="K99" s="146" t="s">
        <v>193</v>
      </c>
      <c r="L99" s="146" t="s">
        <v>193</v>
      </c>
      <c r="M99" s="146" t="s">
        <v>193</v>
      </c>
      <c r="N99" s="146" t="s">
        <v>193</v>
      </c>
      <c r="O99" s="146" t="s">
        <v>193</v>
      </c>
      <c r="P99" s="146" t="s">
        <v>193</v>
      </c>
      <c r="Q99" s="146" t="s">
        <v>193</v>
      </c>
      <c r="R99" s="148"/>
      <c r="S99" s="146" t="s">
        <v>193</v>
      </c>
      <c r="T99" s="146" t="s">
        <v>193</v>
      </c>
      <c r="U99" s="146" t="s">
        <v>193</v>
      </c>
      <c r="V99" s="146" t="s">
        <v>193</v>
      </c>
      <c r="W99" s="146" t="s">
        <v>193</v>
      </c>
      <c r="X99" s="146" t="s">
        <v>193</v>
      </c>
      <c r="Y99" s="146" t="s">
        <v>193</v>
      </c>
    </row>
    <row r="100" spans="1:25" ht="13">
      <c r="A100" s="53" t="s">
        <v>322</v>
      </c>
      <c r="B100" s="54" t="s">
        <v>323</v>
      </c>
      <c r="C100" s="146" t="s">
        <v>193</v>
      </c>
      <c r="D100" s="146" t="s">
        <v>193</v>
      </c>
      <c r="E100" s="146" t="s">
        <v>193</v>
      </c>
      <c r="F100" s="146" t="s">
        <v>193</v>
      </c>
      <c r="G100" s="146" t="s">
        <v>193</v>
      </c>
      <c r="H100" s="146" t="s">
        <v>193</v>
      </c>
      <c r="I100" s="146" t="s">
        <v>193</v>
      </c>
      <c r="J100" s="148"/>
      <c r="K100" s="146" t="s">
        <v>193</v>
      </c>
      <c r="L100" s="146" t="s">
        <v>193</v>
      </c>
      <c r="M100" s="146" t="s">
        <v>193</v>
      </c>
      <c r="N100" s="146" t="s">
        <v>193</v>
      </c>
      <c r="O100" s="146" t="s">
        <v>193</v>
      </c>
      <c r="P100" s="146" t="s">
        <v>193</v>
      </c>
      <c r="Q100" s="146" t="s">
        <v>193</v>
      </c>
      <c r="R100" s="148"/>
      <c r="S100" s="146" t="s">
        <v>193</v>
      </c>
      <c r="T100" s="146" t="s">
        <v>193</v>
      </c>
      <c r="U100" s="146" t="s">
        <v>193</v>
      </c>
      <c r="V100" s="146" t="s">
        <v>193</v>
      </c>
      <c r="W100" s="146" t="s">
        <v>193</v>
      </c>
      <c r="X100" s="146" t="s">
        <v>193</v>
      </c>
      <c r="Y100" s="146" t="s">
        <v>193</v>
      </c>
    </row>
    <row r="101" spans="1:25" ht="13">
      <c r="A101" s="53" t="s">
        <v>810</v>
      </c>
      <c r="B101" s="54" t="s">
        <v>140</v>
      </c>
      <c r="C101" s="146">
        <v>3.21</v>
      </c>
      <c r="D101" s="146">
        <v>3.13</v>
      </c>
      <c r="E101" s="146">
        <v>2.95</v>
      </c>
      <c r="F101" s="146">
        <v>2.86</v>
      </c>
      <c r="G101" s="146">
        <v>2.85</v>
      </c>
      <c r="H101" s="146">
        <v>2.76</v>
      </c>
      <c r="I101" s="146">
        <v>2.7</v>
      </c>
      <c r="J101" s="148"/>
      <c r="K101" s="146">
        <v>5.08</v>
      </c>
      <c r="L101" s="146">
        <v>4.83</v>
      </c>
      <c r="M101" s="146">
        <v>4.49</v>
      </c>
      <c r="N101" s="146">
        <v>4.28</v>
      </c>
      <c r="O101" s="146">
        <v>4.18</v>
      </c>
      <c r="P101" s="146">
        <v>4.07</v>
      </c>
      <c r="Q101" s="146">
        <v>3.97</v>
      </c>
      <c r="R101" s="148"/>
      <c r="S101" s="146">
        <v>7.4</v>
      </c>
      <c r="T101" s="146">
        <v>7</v>
      </c>
      <c r="U101" s="146">
        <v>6.52</v>
      </c>
      <c r="V101" s="146">
        <v>6.13</v>
      </c>
      <c r="W101" s="146">
        <v>5.98</v>
      </c>
      <c r="X101" s="146">
        <v>5.8</v>
      </c>
      <c r="Y101" s="146">
        <v>5.68</v>
      </c>
    </row>
    <row r="102" spans="1:25" ht="13">
      <c r="A102" s="53" t="s">
        <v>811</v>
      </c>
      <c r="B102" s="54" t="s">
        <v>67</v>
      </c>
      <c r="C102" s="146">
        <v>3.75</v>
      </c>
      <c r="D102" s="146">
        <v>3.68</v>
      </c>
      <c r="E102" s="146">
        <v>3.5</v>
      </c>
      <c r="F102" s="146">
        <v>3.27</v>
      </c>
      <c r="G102" s="146">
        <v>3.26</v>
      </c>
      <c r="H102" s="146">
        <v>3.23</v>
      </c>
      <c r="I102" s="146">
        <v>3.09</v>
      </c>
      <c r="J102" s="148"/>
      <c r="K102" s="146">
        <v>5.77</v>
      </c>
      <c r="L102" s="146">
        <v>5.56</v>
      </c>
      <c r="M102" s="146">
        <v>5.19</v>
      </c>
      <c r="N102" s="146">
        <v>4.8</v>
      </c>
      <c r="O102" s="146">
        <v>4.62</v>
      </c>
      <c r="P102" s="146">
        <v>4.55</v>
      </c>
      <c r="Q102" s="146">
        <v>4.4000000000000004</v>
      </c>
      <c r="R102" s="148"/>
      <c r="S102" s="146">
        <v>8.24</v>
      </c>
      <c r="T102" s="146">
        <v>7.83</v>
      </c>
      <c r="U102" s="146">
        <v>7.29</v>
      </c>
      <c r="V102" s="146">
        <v>6.69</v>
      </c>
      <c r="W102" s="146">
        <v>6.61</v>
      </c>
      <c r="X102" s="146">
        <v>6.5</v>
      </c>
      <c r="Y102" s="146">
        <v>6.15</v>
      </c>
    </row>
    <row r="103" spans="1:25" ht="13">
      <c r="A103" s="53" t="s">
        <v>846</v>
      </c>
      <c r="B103" s="54" t="s">
        <v>349</v>
      </c>
      <c r="C103" s="146">
        <v>3.38</v>
      </c>
      <c r="D103" s="146">
        <v>3.18</v>
      </c>
      <c r="E103" s="146">
        <v>2.74</v>
      </c>
      <c r="F103" s="146">
        <v>2.58</v>
      </c>
      <c r="G103" s="146">
        <v>2.77</v>
      </c>
      <c r="H103" s="146">
        <v>2.5</v>
      </c>
      <c r="I103" s="146">
        <v>2.4</v>
      </c>
      <c r="J103" s="148"/>
      <c r="K103" s="146">
        <v>5.09</v>
      </c>
      <c r="L103" s="146">
        <v>4.79</v>
      </c>
      <c r="M103" s="146">
        <v>4.12</v>
      </c>
      <c r="N103" s="146">
        <v>3.87</v>
      </c>
      <c r="O103" s="146">
        <v>4.07</v>
      </c>
      <c r="P103" s="146">
        <v>3.82</v>
      </c>
      <c r="Q103" s="146">
        <v>3.62</v>
      </c>
      <c r="R103" s="148"/>
      <c r="S103" s="146">
        <v>6.59</v>
      </c>
      <c r="T103" s="146">
        <v>6.28</v>
      </c>
      <c r="U103" s="146">
        <v>5.66</v>
      </c>
      <c r="V103" s="146">
        <v>5.0999999999999996</v>
      </c>
      <c r="W103" s="146">
        <v>5</v>
      </c>
      <c r="X103" s="146">
        <v>4.9000000000000004</v>
      </c>
      <c r="Y103" s="146">
        <v>4.8600000000000003</v>
      </c>
    </row>
    <row r="104" spans="1:25" ht="13">
      <c r="A104" s="53" t="s">
        <v>847</v>
      </c>
      <c r="B104" s="54" t="s">
        <v>351</v>
      </c>
      <c r="C104" s="146">
        <v>3.49</v>
      </c>
      <c r="D104" s="146">
        <v>3.63</v>
      </c>
      <c r="E104" s="146">
        <v>3.35</v>
      </c>
      <c r="F104" s="146">
        <v>2.97</v>
      </c>
      <c r="G104" s="146">
        <v>2.94</v>
      </c>
      <c r="H104" s="146">
        <v>3.15</v>
      </c>
      <c r="I104" s="146">
        <v>3.16</v>
      </c>
      <c r="J104" s="148"/>
      <c r="K104" s="146">
        <v>5</v>
      </c>
      <c r="L104" s="146">
        <v>4.55</v>
      </c>
      <c r="M104" s="146">
        <v>4.38</v>
      </c>
      <c r="N104" s="146">
        <v>4.07</v>
      </c>
      <c r="O104" s="146">
        <v>3.92</v>
      </c>
      <c r="P104" s="146">
        <v>3.9</v>
      </c>
      <c r="Q104" s="146">
        <v>3.86</v>
      </c>
      <c r="R104" s="148"/>
      <c r="S104" s="146">
        <v>6.79</v>
      </c>
      <c r="T104" s="146">
        <v>5.61</v>
      </c>
      <c r="U104" s="146">
        <v>5.67</v>
      </c>
      <c r="V104" s="146">
        <v>5.05</v>
      </c>
      <c r="W104" s="146">
        <v>4.66</v>
      </c>
      <c r="X104" s="146">
        <v>4.62</v>
      </c>
      <c r="Y104" s="146">
        <v>4.5</v>
      </c>
    </row>
    <row r="105" spans="1:25" ht="13">
      <c r="A105" s="53" t="s">
        <v>848</v>
      </c>
      <c r="B105" s="54" t="s">
        <v>353</v>
      </c>
      <c r="C105" s="146">
        <v>3.36</v>
      </c>
      <c r="D105" s="146">
        <v>2.62</v>
      </c>
      <c r="E105" s="146">
        <v>2.63</v>
      </c>
      <c r="F105" s="146">
        <v>2.94</v>
      </c>
      <c r="G105" s="146">
        <v>3.12</v>
      </c>
      <c r="H105" s="146">
        <v>3.01</v>
      </c>
      <c r="I105" s="146">
        <v>2.72</v>
      </c>
      <c r="J105" s="148"/>
      <c r="K105" s="146">
        <v>4.51</v>
      </c>
      <c r="L105" s="146">
        <v>4.07</v>
      </c>
      <c r="M105" s="146">
        <v>3.87</v>
      </c>
      <c r="N105" s="146">
        <v>3.83</v>
      </c>
      <c r="O105" s="146">
        <v>3.8</v>
      </c>
      <c r="P105" s="146">
        <v>3.68</v>
      </c>
      <c r="Q105" s="146">
        <v>3.53</v>
      </c>
      <c r="R105" s="148"/>
      <c r="S105" s="146">
        <v>6.25</v>
      </c>
      <c r="T105" s="146">
        <v>5.41</v>
      </c>
      <c r="U105" s="146">
        <v>5.12</v>
      </c>
      <c r="V105" s="146">
        <v>4.9000000000000004</v>
      </c>
      <c r="W105" s="146">
        <v>4.67</v>
      </c>
      <c r="X105" s="146">
        <v>4.5199999999999996</v>
      </c>
      <c r="Y105" s="146">
        <v>4.17</v>
      </c>
    </row>
    <row r="106" spans="1:25" ht="13">
      <c r="A106" s="53" t="s">
        <v>849</v>
      </c>
      <c r="B106" s="54" t="s">
        <v>355</v>
      </c>
      <c r="C106" s="146">
        <v>4.67</v>
      </c>
      <c r="D106" s="146">
        <v>4.9800000000000004</v>
      </c>
      <c r="E106" s="146">
        <v>4.55</v>
      </c>
      <c r="F106" s="146">
        <v>4.1500000000000004</v>
      </c>
      <c r="G106" s="146">
        <v>4.08</v>
      </c>
      <c r="H106" s="146">
        <v>4.2699999999999996</v>
      </c>
      <c r="I106" s="146">
        <v>3.89</v>
      </c>
      <c r="J106" s="148"/>
      <c r="K106" s="146">
        <v>7.61</v>
      </c>
      <c r="L106" s="146">
        <v>7.33</v>
      </c>
      <c r="M106" s="146">
        <v>6.88</v>
      </c>
      <c r="N106" s="146">
        <v>6.35</v>
      </c>
      <c r="O106" s="146">
        <v>6.25</v>
      </c>
      <c r="P106" s="146">
        <v>6.26</v>
      </c>
      <c r="Q106" s="146">
        <v>5.85</v>
      </c>
      <c r="R106" s="148"/>
      <c r="S106" s="146">
        <v>10.71</v>
      </c>
      <c r="T106" s="146">
        <v>10.220000000000001</v>
      </c>
      <c r="U106" s="146">
        <v>9.3800000000000008</v>
      </c>
      <c r="V106" s="146">
        <v>8.64</v>
      </c>
      <c r="W106" s="146">
        <v>8.4</v>
      </c>
      <c r="X106" s="146">
        <v>8.33</v>
      </c>
      <c r="Y106" s="146">
        <v>7.89</v>
      </c>
    </row>
    <row r="107" spans="1:25" ht="13">
      <c r="A107" s="53" t="s">
        <v>850</v>
      </c>
      <c r="B107" s="54" t="s">
        <v>357</v>
      </c>
      <c r="C107" s="146">
        <v>3.6</v>
      </c>
      <c r="D107" s="146">
        <v>3.27</v>
      </c>
      <c r="E107" s="146">
        <v>2.88</v>
      </c>
      <c r="F107" s="146">
        <v>2.87</v>
      </c>
      <c r="G107" s="146">
        <v>3.24</v>
      </c>
      <c r="H107" s="146">
        <v>3</v>
      </c>
      <c r="I107" s="146">
        <v>2.9</v>
      </c>
      <c r="J107" s="148"/>
      <c r="K107" s="146">
        <v>4.8099999999999996</v>
      </c>
      <c r="L107" s="146">
        <v>4.5199999999999996</v>
      </c>
      <c r="M107" s="146">
        <v>4.16</v>
      </c>
      <c r="N107" s="146">
        <v>3.85</v>
      </c>
      <c r="O107" s="146">
        <v>4.03</v>
      </c>
      <c r="P107" s="146">
        <v>3.94</v>
      </c>
      <c r="Q107" s="146">
        <v>3.67</v>
      </c>
      <c r="R107" s="148"/>
      <c r="S107" s="146">
        <v>6.79</v>
      </c>
      <c r="T107" s="146">
        <v>6.39</v>
      </c>
      <c r="U107" s="146">
        <v>5.51</v>
      </c>
      <c r="V107" s="146">
        <v>4.7699999999999996</v>
      </c>
      <c r="W107" s="146">
        <v>5.29</v>
      </c>
      <c r="X107" s="146">
        <v>5.03</v>
      </c>
      <c r="Y107" s="146">
        <v>4.6399999999999997</v>
      </c>
    </row>
    <row r="108" spans="1:25" ht="13">
      <c r="A108" s="53" t="s">
        <v>851</v>
      </c>
      <c r="B108" s="54" t="s">
        <v>359</v>
      </c>
      <c r="C108" s="146">
        <v>4.53</v>
      </c>
      <c r="D108" s="146">
        <v>4.4800000000000004</v>
      </c>
      <c r="E108" s="146">
        <v>4.16</v>
      </c>
      <c r="F108" s="146">
        <v>3.76</v>
      </c>
      <c r="G108" s="146">
        <v>3.76</v>
      </c>
      <c r="H108" s="146">
        <v>3.8</v>
      </c>
      <c r="I108" s="146">
        <v>3.62</v>
      </c>
      <c r="J108" s="148"/>
      <c r="K108" s="146">
        <v>6.8</v>
      </c>
      <c r="L108" s="146">
        <v>6.45</v>
      </c>
      <c r="M108" s="146">
        <v>5.99</v>
      </c>
      <c r="N108" s="146">
        <v>5.53</v>
      </c>
      <c r="O108" s="146">
        <v>5.18</v>
      </c>
      <c r="P108" s="146">
        <v>5.19</v>
      </c>
      <c r="Q108" s="146">
        <v>5.1100000000000003</v>
      </c>
      <c r="R108" s="148"/>
      <c r="S108" s="146">
        <v>9.2799999999999994</v>
      </c>
      <c r="T108" s="146">
        <v>8.33</v>
      </c>
      <c r="U108" s="146">
        <v>7.8</v>
      </c>
      <c r="V108" s="146">
        <v>7.09</v>
      </c>
      <c r="W108" s="146">
        <v>6.88</v>
      </c>
      <c r="X108" s="146">
        <v>6.73</v>
      </c>
      <c r="Y108" s="146">
        <v>6.33</v>
      </c>
    </row>
    <row r="109" spans="1:25" ht="13">
      <c r="A109" s="53" t="s">
        <v>852</v>
      </c>
      <c r="B109" s="54" t="s">
        <v>361</v>
      </c>
      <c r="C109" s="146">
        <v>3.5</v>
      </c>
      <c r="D109" s="146">
        <v>3.13</v>
      </c>
      <c r="E109" s="146">
        <v>3.29</v>
      </c>
      <c r="F109" s="146">
        <v>3.15</v>
      </c>
      <c r="G109" s="146">
        <v>2.96</v>
      </c>
      <c r="H109" s="146">
        <v>2.9</v>
      </c>
      <c r="I109" s="146">
        <v>2.83</v>
      </c>
      <c r="J109" s="148"/>
      <c r="K109" s="146">
        <v>5.12</v>
      </c>
      <c r="L109" s="146">
        <v>4.13</v>
      </c>
      <c r="M109" s="146">
        <v>4.34</v>
      </c>
      <c r="N109" s="146">
        <v>4.1500000000000004</v>
      </c>
      <c r="O109" s="146">
        <v>3.79</v>
      </c>
      <c r="P109" s="146">
        <v>3.76</v>
      </c>
      <c r="Q109" s="146">
        <v>3.74</v>
      </c>
      <c r="R109" s="148"/>
      <c r="S109" s="146">
        <v>6.55</v>
      </c>
      <c r="T109" s="146">
        <v>5.34</v>
      </c>
      <c r="U109" s="146">
        <v>5.29</v>
      </c>
      <c r="V109" s="146">
        <v>4.91</v>
      </c>
      <c r="W109" s="146">
        <v>4.83</v>
      </c>
      <c r="X109" s="146">
        <v>4.71</v>
      </c>
      <c r="Y109" s="146">
        <v>4.41</v>
      </c>
    </row>
    <row r="110" spans="1:25" ht="13">
      <c r="A110" s="53" t="s">
        <v>853</v>
      </c>
      <c r="B110" s="54" t="s">
        <v>363</v>
      </c>
      <c r="C110" s="146">
        <v>3.46</v>
      </c>
      <c r="D110" s="146">
        <v>3.33</v>
      </c>
      <c r="E110" s="146">
        <v>3.13</v>
      </c>
      <c r="F110" s="146">
        <v>3.13</v>
      </c>
      <c r="G110" s="146">
        <v>2.99</v>
      </c>
      <c r="H110" s="146">
        <v>2.8</v>
      </c>
      <c r="I110" s="146">
        <v>2.87</v>
      </c>
      <c r="J110" s="148"/>
      <c r="K110" s="146">
        <v>4.7699999999999996</v>
      </c>
      <c r="L110" s="146">
        <v>4.6100000000000003</v>
      </c>
      <c r="M110" s="146">
        <v>4.43</v>
      </c>
      <c r="N110" s="146">
        <v>3.97</v>
      </c>
      <c r="O110" s="146">
        <v>3.83</v>
      </c>
      <c r="P110" s="146">
        <v>3.5</v>
      </c>
      <c r="Q110" s="146">
        <v>3.63</v>
      </c>
      <c r="R110" s="148"/>
      <c r="S110" s="146">
        <v>6.36</v>
      </c>
      <c r="T110" s="146">
        <v>5.9</v>
      </c>
      <c r="U110" s="146">
        <v>5.34</v>
      </c>
      <c r="V110" s="146">
        <v>5</v>
      </c>
      <c r="W110" s="146">
        <v>4.5999999999999996</v>
      </c>
      <c r="X110" s="146">
        <v>4.33</v>
      </c>
      <c r="Y110" s="146">
        <v>4.4000000000000004</v>
      </c>
    </row>
    <row r="111" spans="1:25" ht="13">
      <c r="A111" s="53" t="s">
        <v>854</v>
      </c>
      <c r="B111" s="54" t="s">
        <v>365</v>
      </c>
      <c r="C111" s="146">
        <v>4.03</v>
      </c>
      <c r="D111" s="146">
        <v>4.04</v>
      </c>
      <c r="E111" s="146">
        <v>3.99</v>
      </c>
      <c r="F111" s="146">
        <v>3.66</v>
      </c>
      <c r="G111" s="146">
        <v>3.33</v>
      </c>
      <c r="H111" s="146">
        <v>3.42</v>
      </c>
      <c r="I111" s="146">
        <v>3.4</v>
      </c>
      <c r="J111" s="148"/>
      <c r="K111" s="146">
        <v>5.76</v>
      </c>
      <c r="L111" s="146">
        <v>5.56</v>
      </c>
      <c r="M111" s="146">
        <v>5.21</v>
      </c>
      <c r="N111" s="146">
        <v>4.9400000000000004</v>
      </c>
      <c r="O111" s="146">
        <v>4.57</v>
      </c>
      <c r="P111" s="146">
        <v>4.5999999999999996</v>
      </c>
      <c r="Q111" s="146">
        <v>4.63</v>
      </c>
      <c r="R111" s="148"/>
      <c r="S111" s="146">
        <v>7.58</v>
      </c>
      <c r="T111" s="146">
        <v>7.12</v>
      </c>
      <c r="U111" s="146">
        <v>6.62</v>
      </c>
      <c r="V111" s="146">
        <v>6.04</v>
      </c>
      <c r="W111" s="146">
        <v>5.91</v>
      </c>
      <c r="X111" s="146">
        <v>6.05</v>
      </c>
      <c r="Y111" s="146">
        <v>6</v>
      </c>
    </row>
    <row r="112" spans="1:25" ht="13">
      <c r="A112" s="53" t="s">
        <v>855</v>
      </c>
      <c r="B112" s="54" t="s">
        <v>367</v>
      </c>
      <c r="C112" s="146">
        <v>2.63</v>
      </c>
      <c r="D112" s="146">
        <v>2.68</v>
      </c>
      <c r="E112" s="146">
        <v>2.4</v>
      </c>
      <c r="F112" s="146">
        <v>2.02</v>
      </c>
      <c r="G112" s="146">
        <v>2.0299999999999998</v>
      </c>
      <c r="H112" s="146">
        <v>2.17</v>
      </c>
      <c r="I112" s="146">
        <v>2.4900000000000002</v>
      </c>
      <c r="J112" s="148"/>
      <c r="K112" s="146">
        <v>3.37</v>
      </c>
      <c r="L112" s="146">
        <v>3.22</v>
      </c>
      <c r="M112" s="146">
        <v>3.31</v>
      </c>
      <c r="N112" s="146">
        <v>3.03</v>
      </c>
      <c r="O112" s="146">
        <v>2.85</v>
      </c>
      <c r="P112" s="146">
        <v>2.92</v>
      </c>
      <c r="Q112" s="146">
        <v>2.99</v>
      </c>
      <c r="R112" s="148"/>
      <c r="S112" s="146">
        <v>4.5599999999999996</v>
      </c>
      <c r="T112" s="146">
        <v>4.3899999999999997</v>
      </c>
      <c r="U112" s="146">
        <v>4.3099999999999996</v>
      </c>
      <c r="V112" s="146">
        <v>3.79</v>
      </c>
      <c r="W112" s="146">
        <v>3.45</v>
      </c>
      <c r="X112" s="146">
        <v>3.41</v>
      </c>
      <c r="Y112" s="146">
        <v>3.49</v>
      </c>
    </row>
    <row r="113" spans="1:25" ht="13">
      <c r="A113" s="53" t="s">
        <v>856</v>
      </c>
      <c r="B113" s="54" t="s">
        <v>369</v>
      </c>
      <c r="C113" s="146">
        <v>3.18</v>
      </c>
      <c r="D113" s="146">
        <v>3.2</v>
      </c>
      <c r="E113" s="146">
        <v>3.17</v>
      </c>
      <c r="F113" s="146">
        <v>2.99</v>
      </c>
      <c r="G113" s="146">
        <v>3.01</v>
      </c>
      <c r="H113" s="146">
        <v>2.86</v>
      </c>
      <c r="I113" s="146">
        <v>2.41</v>
      </c>
      <c r="J113" s="148"/>
      <c r="K113" s="146">
        <v>5.21</v>
      </c>
      <c r="L113" s="146">
        <v>4.62</v>
      </c>
      <c r="M113" s="146">
        <v>4.49</v>
      </c>
      <c r="N113" s="146">
        <v>4.2</v>
      </c>
      <c r="O113" s="146">
        <v>3.81</v>
      </c>
      <c r="P113" s="146">
        <v>3.67</v>
      </c>
      <c r="Q113" s="146">
        <v>3.48</v>
      </c>
      <c r="R113" s="148"/>
      <c r="S113" s="146">
        <v>6.94</v>
      </c>
      <c r="T113" s="146">
        <v>6.21</v>
      </c>
      <c r="U113" s="146">
        <v>6.14</v>
      </c>
      <c r="V113" s="146">
        <v>5.86</v>
      </c>
      <c r="W113" s="146">
        <v>5.19</v>
      </c>
      <c r="X113" s="146">
        <v>4.8</v>
      </c>
      <c r="Y113" s="146">
        <v>4.5999999999999996</v>
      </c>
    </row>
    <row r="114" spans="1:25" ht="13">
      <c r="A114" s="53" t="s">
        <v>812</v>
      </c>
      <c r="B114" s="54" t="s">
        <v>68</v>
      </c>
      <c r="C114" s="146">
        <v>3.33</v>
      </c>
      <c r="D114" s="146">
        <v>3.19</v>
      </c>
      <c r="E114" s="146">
        <v>3.03</v>
      </c>
      <c r="F114" s="146">
        <v>3</v>
      </c>
      <c r="G114" s="146">
        <v>2.98</v>
      </c>
      <c r="H114" s="146">
        <v>2.9</v>
      </c>
      <c r="I114" s="146">
        <v>2.82</v>
      </c>
      <c r="J114" s="148"/>
      <c r="K114" s="146">
        <v>5.62</v>
      </c>
      <c r="L114" s="146">
        <v>5.26</v>
      </c>
      <c r="M114" s="146">
        <v>4.88</v>
      </c>
      <c r="N114" s="146">
        <v>4.6900000000000004</v>
      </c>
      <c r="O114" s="146">
        <v>4.6399999999999997</v>
      </c>
      <c r="P114" s="146">
        <v>4.5599999999999996</v>
      </c>
      <c r="Q114" s="146">
        <v>4.45</v>
      </c>
      <c r="R114" s="148"/>
      <c r="S114" s="146">
        <v>8.2200000000000006</v>
      </c>
      <c r="T114" s="146">
        <v>7.72</v>
      </c>
      <c r="U114" s="146">
        <v>7.3</v>
      </c>
      <c r="V114" s="146">
        <v>6.93</v>
      </c>
      <c r="W114" s="146">
        <v>6.65</v>
      </c>
      <c r="X114" s="146">
        <v>6.47</v>
      </c>
      <c r="Y114" s="146">
        <v>6.41</v>
      </c>
    </row>
    <row r="115" spans="1:25" ht="13">
      <c r="A115" s="53" t="s">
        <v>857</v>
      </c>
      <c r="B115" s="54" t="s">
        <v>371</v>
      </c>
      <c r="C115" s="146">
        <v>1.99</v>
      </c>
      <c r="D115" s="146">
        <v>2</v>
      </c>
      <c r="E115" s="146">
        <v>1.93</v>
      </c>
      <c r="F115" s="146">
        <v>1.39</v>
      </c>
      <c r="G115" s="146">
        <v>1.39</v>
      </c>
      <c r="H115" s="146">
        <v>1.62</v>
      </c>
      <c r="I115" s="146">
        <v>1.8</v>
      </c>
      <c r="J115" s="148"/>
      <c r="K115" s="146">
        <v>3.4</v>
      </c>
      <c r="L115" s="146">
        <v>3.51</v>
      </c>
      <c r="M115" s="146">
        <v>3.01</v>
      </c>
      <c r="N115" s="146">
        <v>2.67</v>
      </c>
      <c r="O115" s="146">
        <v>2.76</v>
      </c>
      <c r="P115" s="146">
        <v>2.76</v>
      </c>
      <c r="Q115" s="146">
        <v>2.78</v>
      </c>
      <c r="R115" s="148"/>
      <c r="S115" s="146">
        <v>5</v>
      </c>
      <c r="T115" s="146">
        <v>4.97</v>
      </c>
      <c r="U115" s="146">
        <v>4.34</v>
      </c>
      <c r="V115" s="146">
        <v>3.73</v>
      </c>
      <c r="W115" s="146">
        <v>3.91</v>
      </c>
      <c r="X115" s="146">
        <v>4</v>
      </c>
      <c r="Y115" s="146">
        <v>4</v>
      </c>
    </row>
    <row r="116" spans="1:25" ht="13">
      <c r="A116" s="53" t="s">
        <v>858</v>
      </c>
      <c r="B116" s="54" t="s">
        <v>373</v>
      </c>
      <c r="C116" s="146">
        <v>2.92</v>
      </c>
      <c r="D116" s="146">
        <v>3.07</v>
      </c>
      <c r="E116" s="146">
        <v>2.7</v>
      </c>
      <c r="F116" s="146">
        <v>2.81</v>
      </c>
      <c r="G116" s="146">
        <v>2.9</v>
      </c>
      <c r="H116" s="146">
        <v>2.7</v>
      </c>
      <c r="I116" s="146">
        <v>2.72</v>
      </c>
      <c r="J116" s="148"/>
      <c r="K116" s="146">
        <v>4.18</v>
      </c>
      <c r="L116" s="146">
        <v>4.17</v>
      </c>
      <c r="M116" s="146">
        <v>3.92</v>
      </c>
      <c r="N116" s="146">
        <v>3.64</v>
      </c>
      <c r="O116" s="146">
        <v>3.64</v>
      </c>
      <c r="P116" s="146">
        <v>3.41</v>
      </c>
      <c r="Q116" s="146">
        <v>3.45</v>
      </c>
      <c r="R116" s="148"/>
      <c r="S116" s="146">
        <v>5.51</v>
      </c>
      <c r="T116" s="146">
        <v>5.45</v>
      </c>
      <c r="U116" s="146">
        <v>5.07</v>
      </c>
      <c r="V116" s="146">
        <v>4.71</v>
      </c>
      <c r="W116" s="146">
        <v>4.71</v>
      </c>
      <c r="X116" s="146">
        <v>4.58</v>
      </c>
      <c r="Y116" s="146">
        <v>4.54</v>
      </c>
    </row>
    <row r="117" spans="1:25" ht="13">
      <c r="A117" s="53" t="s">
        <v>813</v>
      </c>
      <c r="B117" s="54" t="s">
        <v>14</v>
      </c>
      <c r="C117" s="146">
        <v>3.85</v>
      </c>
      <c r="D117" s="146">
        <v>3.65</v>
      </c>
      <c r="E117" s="146">
        <v>3.61</v>
      </c>
      <c r="F117" s="146">
        <v>3.71</v>
      </c>
      <c r="G117" s="146">
        <v>3.66</v>
      </c>
      <c r="H117" s="146">
        <v>3.57</v>
      </c>
      <c r="I117" s="146">
        <v>3.35</v>
      </c>
      <c r="J117" s="148"/>
      <c r="K117" s="146">
        <v>7.01</v>
      </c>
      <c r="L117" s="146">
        <v>6.67</v>
      </c>
      <c r="M117" s="146">
        <v>6.43</v>
      </c>
      <c r="N117" s="146">
        <v>6.18</v>
      </c>
      <c r="O117" s="146">
        <v>5.9</v>
      </c>
      <c r="P117" s="146">
        <v>5.76</v>
      </c>
      <c r="Q117" s="146">
        <v>5.7</v>
      </c>
      <c r="R117" s="148"/>
      <c r="S117" s="146">
        <v>9.5</v>
      </c>
      <c r="T117" s="146">
        <v>8.9700000000000006</v>
      </c>
      <c r="U117" s="146">
        <v>8.35</v>
      </c>
      <c r="V117" s="146">
        <v>7.92</v>
      </c>
      <c r="W117" s="146">
        <v>7.61</v>
      </c>
      <c r="X117" s="146">
        <v>7.43</v>
      </c>
      <c r="Y117" s="146">
        <v>7.41</v>
      </c>
    </row>
    <row r="118" spans="1:25" ht="13">
      <c r="A118" s="53" t="s">
        <v>859</v>
      </c>
      <c r="B118" s="54" t="s">
        <v>375</v>
      </c>
      <c r="C118" s="146">
        <v>4.04</v>
      </c>
      <c r="D118" s="146">
        <v>3.77</v>
      </c>
      <c r="E118" s="146">
        <v>3.6</v>
      </c>
      <c r="F118" s="146">
        <v>3.61</v>
      </c>
      <c r="G118" s="146">
        <v>3.45</v>
      </c>
      <c r="H118" s="146">
        <v>3.2</v>
      </c>
      <c r="I118" s="146">
        <v>3.13</v>
      </c>
      <c r="J118" s="148"/>
      <c r="K118" s="146">
        <v>5.27</v>
      </c>
      <c r="L118" s="146">
        <v>4.7699999999999996</v>
      </c>
      <c r="M118" s="146">
        <v>4.32</v>
      </c>
      <c r="N118" s="146">
        <v>4.22</v>
      </c>
      <c r="O118" s="146">
        <v>4.21</v>
      </c>
      <c r="P118" s="146">
        <v>4.17</v>
      </c>
      <c r="Q118" s="146">
        <v>3.98</v>
      </c>
      <c r="R118" s="148"/>
      <c r="S118" s="146">
        <v>6.25</v>
      </c>
      <c r="T118" s="146">
        <v>5.83</v>
      </c>
      <c r="U118" s="146">
        <v>5.54</v>
      </c>
      <c r="V118" s="146">
        <v>5.43</v>
      </c>
      <c r="W118" s="146">
        <v>5.18</v>
      </c>
      <c r="X118" s="146">
        <v>5</v>
      </c>
      <c r="Y118" s="146">
        <v>4.8</v>
      </c>
    </row>
    <row r="119" spans="1:25" ht="13">
      <c r="A119" s="53" t="s">
        <v>860</v>
      </c>
      <c r="B119" s="54" t="s">
        <v>377</v>
      </c>
      <c r="C119" s="146">
        <v>5.05</v>
      </c>
      <c r="D119" s="146">
        <v>4.3899999999999997</v>
      </c>
      <c r="E119" s="146">
        <v>4.0599999999999996</v>
      </c>
      <c r="F119" s="146">
        <v>3.8</v>
      </c>
      <c r="G119" s="146">
        <v>3.75</v>
      </c>
      <c r="H119" s="146">
        <v>3.74</v>
      </c>
      <c r="I119" s="146">
        <v>3.74</v>
      </c>
      <c r="J119" s="148"/>
      <c r="K119" s="146">
        <v>6.61</v>
      </c>
      <c r="L119" s="146">
        <v>6</v>
      </c>
      <c r="M119" s="146">
        <v>5.38</v>
      </c>
      <c r="N119" s="146">
        <v>4.9400000000000004</v>
      </c>
      <c r="O119" s="146">
        <v>4.79</v>
      </c>
      <c r="P119" s="146">
        <v>4.75</v>
      </c>
      <c r="Q119" s="146">
        <v>4.72</v>
      </c>
      <c r="R119" s="148"/>
      <c r="S119" s="146">
        <v>8.42</v>
      </c>
      <c r="T119" s="146">
        <v>7.57</v>
      </c>
      <c r="U119" s="146">
        <v>7.01</v>
      </c>
      <c r="V119" s="146">
        <v>6.35</v>
      </c>
      <c r="W119" s="146">
        <v>6.06</v>
      </c>
      <c r="X119" s="146">
        <v>5.86</v>
      </c>
      <c r="Y119" s="146">
        <v>5.77</v>
      </c>
    </row>
    <row r="120" spans="1:25" ht="13">
      <c r="A120" s="53" t="s">
        <v>861</v>
      </c>
      <c r="B120" s="54" t="s">
        <v>379</v>
      </c>
      <c r="C120" s="146" t="s">
        <v>193</v>
      </c>
      <c r="D120" s="146" t="s">
        <v>193</v>
      </c>
      <c r="E120" s="146" t="s">
        <v>193</v>
      </c>
      <c r="F120" s="146" t="s">
        <v>193</v>
      </c>
      <c r="G120" s="146" t="s">
        <v>193</v>
      </c>
      <c r="H120" s="146" t="s">
        <v>193</v>
      </c>
      <c r="I120" s="146" t="s">
        <v>193</v>
      </c>
      <c r="J120" s="148"/>
      <c r="K120" s="146" t="s">
        <v>193</v>
      </c>
      <c r="L120" s="146" t="s">
        <v>193</v>
      </c>
      <c r="M120" s="146" t="s">
        <v>193</v>
      </c>
      <c r="N120" s="146" t="s">
        <v>193</v>
      </c>
      <c r="O120" s="146" t="s">
        <v>193</v>
      </c>
      <c r="P120" s="146" t="s">
        <v>193</v>
      </c>
      <c r="Q120" s="146" t="s">
        <v>193</v>
      </c>
      <c r="R120" s="148"/>
      <c r="S120" s="146" t="s">
        <v>193</v>
      </c>
      <c r="T120" s="146" t="s">
        <v>193</v>
      </c>
      <c r="U120" s="146" t="s">
        <v>193</v>
      </c>
      <c r="V120" s="146" t="s">
        <v>193</v>
      </c>
      <c r="W120" s="146" t="s">
        <v>193</v>
      </c>
      <c r="X120" s="146" t="s">
        <v>193</v>
      </c>
      <c r="Y120" s="146" t="s">
        <v>193</v>
      </c>
    </row>
    <row r="121" spans="1:25" ht="13">
      <c r="A121" s="53" t="s">
        <v>862</v>
      </c>
      <c r="B121" s="54" t="s">
        <v>381</v>
      </c>
      <c r="C121" s="146">
        <v>3.13</v>
      </c>
      <c r="D121" s="146">
        <v>2.94</v>
      </c>
      <c r="E121" s="146">
        <v>2.87</v>
      </c>
      <c r="F121" s="146">
        <v>2.72</v>
      </c>
      <c r="G121" s="146">
        <v>2.58</v>
      </c>
      <c r="H121" s="146">
        <v>2.79</v>
      </c>
      <c r="I121" s="146">
        <v>2.44</v>
      </c>
      <c r="J121" s="148"/>
      <c r="K121" s="146">
        <v>4.17</v>
      </c>
      <c r="L121" s="146">
        <v>3.89</v>
      </c>
      <c r="M121" s="146">
        <v>3.67</v>
      </c>
      <c r="N121" s="146">
        <v>3.42</v>
      </c>
      <c r="O121" s="146">
        <v>3.4</v>
      </c>
      <c r="P121" s="146">
        <v>3.52</v>
      </c>
      <c r="Q121" s="146">
        <v>3.17</v>
      </c>
      <c r="R121" s="148"/>
      <c r="S121" s="146">
        <v>5.1100000000000003</v>
      </c>
      <c r="T121" s="146">
        <v>4.76</v>
      </c>
      <c r="U121" s="146">
        <v>4.38</v>
      </c>
      <c r="V121" s="146">
        <v>4.0199999999999996</v>
      </c>
      <c r="W121" s="146">
        <v>4</v>
      </c>
      <c r="X121" s="146">
        <v>4.03</v>
      </c>
      <c r="Y121" s="146">
        <v>3.76</v>
      </c>
    </row>
    <row r="122" spans="1:25" ht="13">
      <c r="A122" s="53" t="s">
        <v>863</v>
      </c>
      <c r="B122" s="54" t="s">
        <v>383</v>
      </c>
      <c r="C122" s="146">
        <v>3.05</v>
      </c>
      <c r="D122" s="146">
        <v>2.88</v>
      </c>
      <c r="E122" s="146">
        <v>2.87</v>
      </c>
      <c r="F122" s="146">
        <v>2.66</v>
      </c>
      <c r="G122" s="146">
        <v>2.67</v>
      </c>
      <c r="H122" s="146">
        <v>2.73</v>
      </c>
      <c r="I122" s="146">
        <v>2.71</v>
      </c>
      <c r="J122" s="148"/>
      <c r="K122" s="146">
        <v>4.25</v>
      </c>
      <c r="L122" s="146">
        <v>4.01</v>
      </c>
      <c r="M122" s="146">
        <v>3.72</v>
      </c>
      <c r="N122" s="146">
        <v>3.59</v>
      </c>
      <c r="O122" s="146">
        <v>3.73</v>
      </c>
      <c r="P122" s="146">
        <v>3.57</v>
      </c>
      <c r="Q122" s="146">
        <v>3.31</v>
      </c>
      <c r="R122" s="148"/>
      <c r="S122" s="146">
        <v>5.49</v>
      </c>
      <c r="T122" s="146">
        <v>5.28</v>
      </c>
      <c r="U122" s="146">
        <v>5.13</v>
      </c>
      <c r="V122" s="146">
        <v>4.5199999999999996</v>
      </c>
      <c r="W122" s="146">
        <v>4.49</v>
      </c>
      <c r="X122" s="146">
        <v>4.29</v>
      </c>
      <c r="Y122" s="146">
        <v>4.18</v>
      </c>
    </row>
    <row r="123" spans="1:25" ht="13">
      <c r="A123" s="53" t="s">
        <v>864</v>
      </c>
      <c r="B123" s="54" t="s">
        <v>385</v>
      </c>
      <c r="C123" s="146">
        <v>2.84</v>
      </c>
      <c r="D123" s="146">
        <v>2.82</v>
      </c>
      <c r="E123" s="146">
        <v>2.6</v>
      </c>
      <c r="F123" s="146">
        <v>2.63</v>
      </c>
      <c r="G123" s="146">
        <v>2.48</v>
      </c>
      <c r="H123" s="146">
        <v>2.46</v>
      </c>
      <c r="I123" s="146">
        <v>2.4500000000000002</v>
      </c>
      <c r="J123" s="148"/>
      <c r="K123" s="146">
        <v>3.79</v>
      </c>
      <c r="L123" s="146">
        <v>3.59</v>
      </c>
      <c r="M123" s="146">
        <v>3.14</v>
      </c>
      <c r="N123" s="146">
        <v>3.19</v>
      </c>
      <c r="O123" s="146">
        <v>3.18</v>
      </c>
      <c r="P123" s="146">
        <v>3.53</v>
      </c>
      <c r="Q123" s="146">
        <v>2.99</v>
      </c>
      <c r="R123" s="148"/>
      <c r="S123" s="146">
        <v>5.05</v>
      </c>
      <c r="T123" s="146">
        <v>5.0599999999999996</v>
      </c>
      <c r="U123" s="146">
        <v>4.5199999999999996</v>
      </c>
      <c r="V123" s="146">
        <v>4.5199999999999996</v>
      </c>
      <c r="W123" s="146">
        <v>4.4000000000000004</v>
      </c>
      <c r="X123" s="146">
        <v>4.83</v>
      </c>
      <c r="Y123" s="146">
        <v>4.41</v>
      </c>
    </row>
    <row r="124" spans="1:25" ht="13">
      <c r="A124" s="53" t="s">
        <v>865</v>
      </c>
      <c r="B124" s="54" t="s">
        <v>387</v>
      </c>
      <c r="C124" s="146">
        <v>3.16</v>
      </c>
      <c r="D124" s="146">
        <v>3.05</v>
      </c>
      <c r="E124" s="146">
        <v>2.68</v>
      </c>
      <c r="F124" s="146">
        <v>2.4900000000000002</v>
      </c>
      <c r="G124" s="146">
        <v>2.33</v>
      </c>
      <c r="H124" s="146">
        <v>2.52</v>
      </c>
      <c r="I124" s="146">
        <v>2.35</v>
      </c>
      <c r="J124" s="148"/>
      <c r="K124" s="146">
        <v>4.22</v>
      </c>
      <c r="L124" s="146">
        <v>4.22</v>
      </c>
      <c r="M124" s="146">
        <v>3.57</v>
      </c>
      <c r="N124" s="146">
        <v>3.33</v>
      </c>
      <c r="O124" s="146">
        <v>3.2</v>
      </c>
      <c r="P124" s="146">
        <v>3.16</v>
      </c>
      <c r="Q124" s="146">
        <v>3</v>
      </c>
      <c r="R124" s="148"/>
      <c r="S124" s="146">
        <v>5.31</v>
      </c>
      <c r="T124" s="146">
        <v>5.42</v>
      </c>
      <c r="U124" s="146">
        <v>4.54</v>
      </c>
      <c r="V124" s="146">
        <v>4.09</v>
      </c>
      <c r="W124" s="146">
        <v>4.21</v>
      </c>
      <c r="X124" s="146">
        <v>4</v>
      </c>
      <c r="Y124" s="146">
        <v>3.8</v>
      </c>
    </row>
    <row r="125" spans="1:25" ht="13">
      <c r="A125" s="53" t="s">
        <v>866</v>
      </c>
      <c r="B125" s="54" t="s">
        <v>389</v>
      </c>
      <c r="C125" s="146">
        <v>3.24</v>
      </c>
      <c r="D125" s="146">
        <v>3.25</v>
      </c>
      <c r="E125" s="146">
        <v>2.89</v>
      </c>
      <c r="F125" s="146">
        <v>2.69</v>
      </c>
      <c r="G125" s="146">
        <v>3.1</v>
      </c>
      <c r="H125" s="146">
        <v>2.57</v>
      </c>
      <c r="I125" s="146">
        <v>2.67</v>
      </c>
      <c r="J125" s="148"/>
      <c r="K125" s="146">
        <v>4.46</v>
      </c>
      <c r="L125" s="146">
        <v>4.32</v>
      </c>
      <c r="M125" s="146">
        <v>3.79</v>
      </c>
      <c r="N125" s="146">
        <v>3.62</v>
      </c>
      <c r="O125" s="146">
        <v>3.75</v>
      </c>
      <c r="P125" s="146">
        <v>3.74</v>
      </c>
      <c r="Q125" s="146">
        <v>3.6</v>
      </c>
      <c r="R125" s="148"/>
      <c r="S125" s="146">
        <v>6.38</v>
      </c>
      <c r="T125" s="146">
        <v>5.71</v>
      </c>
      <c r="U125" s="146">
        <v>4.83</v>
      </c>
      <c r="V125" s="146">
        <v>4.34</v>
      </c>
      <c r="W125" s="146">
        <v>4.42</v>
      </c>
      <c r="X125" s="146">
        <v>4.42</v>
      </c>
      <c r="Y125" s="146">
        <v>4.38</v>
      </c>
    </row>
    <row r="126" spans="1:25" ht="13">
      <c r="A126" s="53" t="s">
        <v>867</v>
      </c>
      <c r="B126" s="54" t="s">
        <v>391</v>
      </c>
      <c r="C126" s="146">
        <v>2.58</v>
      </c>
      <c r="D126" s="146">
        <v>2.2799999999999998</v>
      </c>
      <c r="E126" s="146">
        <v>2.31</v>
      </c>
      <c r="F126" s="146">
        <v>2.35</v>
      </c>
      <c r="G126" s="146">
        <v>2.31</v>
      </c>
      <c r="H126" s="146">
        <v>2.0099999999999998</v>
      </c>
      <c r="I126" s="146">
        <v>1.97</v>
      </c>
      <c r="J126" s="148"/>
      <c r="K126" s="146">
        <v>3.11</v>
      </c>
      <c r="L126" s="146">
        <v>3.07</v>
      </c>
      <c r="M126" s="146">
        <v>3.02</v>
      </c>
      <c r="N126" s="146">
        <v>2.77</v>
      </c>
      <c r="O126" s="146">
        <v>2.66</v>
      </c>
      <c r="P126" s="146">
        <v>2.58</v>
      </c>
      <c r="Q126" s="146">
        <v>2.58</v>
      </c>
      <c r="R126" s="148"/>
      <c r="S126" s="146">
        <v>3.75</v>
      </c>
      <c r="T126" s="146">
        <v>3.68</v>
      </c>
      <c r="U126" s="146">
        <v>3.88</v>
      </c>
      <c r="V126" s="146">
        <v>3.45</v>
      </c>
      <c r="W126" s="146">
        <v>3.51</v>
      </c>
      <c r="X126" s="146">
        <v>3.11</v>
      </c>
      <c r="Y126" s="146">
        <v>3.14</v>
      </c>
    </row>
    <row r="127" spans="1:25" ht="13">
      <c r="A127" s="53" t="s">
        <v>868</v>
      </c>
      <c r="B127" s="54" t="s">
        <v>393</v>
      </c>
      <c r="C127" s="146">
        <v>1.85</v>
      </c>
      <c r="D127" s="146">
        <v>1.85</v>
      </c>
      <c r="E127" s="146">
        <v>1.89</v>
      </c>
      <c r="F127" s="146">
        <v>1.9</v>
      </c>
      <c r="G127" s="146">
        <v>1.97</v>
      </c>
      <c r="H127" s="146">
        <v>2.0499999999999998</v>
      </c>
      <c r="I127" s="146">
        <v>1.7</v>
      </c>
      <c r="J127" s="148"/>
      <c r="K127" s="146">
        <v>3.02</v>
      </c>
      <c r="L127" s="146">
        <v>3</v>
      </c>
      <c r="M127" s="146">
        <v>2.86</v>
      </c>
      <c r="N127" s="146">
        <v>2.86</v>
      </c>
      <c r="O127" s="146">
        <v>2.78</v>
      </c>
      <c r="P127" s="146">
        <v>2.86</v>
      </c>
      <c r="Q127" s="146">
        <v>2.88</v>
      </c>
      <c r="R127" s="148"/>
      <c r="S127" s="146">
        <v>4.2699999999999996</v>
      </c>
      <c r="T127" s="146">
        <v>3.95</v>
      </c>
      <c r="U127" s="146">
        <v>3.76</v>
      </c>
      <c r="V127" s="146">
        <v>3.49</v>
      </c>
      <c r="W127" s="146">
        <v>3.31</v>
      </c>
      <c r="X127" s="146">
        <v>3.46</v>
      </c>
      <c r="Y127" s="146">
        <v>3.56</v>
      </c>
    </row>
    <row r="128" spans="1:25" ht="13">
      <c r="A128" s="53" t="s">
        <v>869</v>
      </c>
      <c r="B128" s="54" t="s">
        <v>395</v>
      </c>
      <c r="C128" s="146" t="s">
        <v>193</v>
      </c>
      <c r="D128" s="146" t="s">
        <v>193</v>
      </c>
      <c r="E128" s="146" t="s">
        <v>193</v>
      </c>
      <c r="F128" s="146" t="s">
        <v>193</v>
      </c>
      <c r="G128" s="146" t="s">
        <v>193</v>
      </c>
      <c r="H128" s="146" t="s">
        <v>193</v>
      </c>
      <c r="I128" s="146" t="s">
        <v>193</v>
      </c>
      <c r="J128" s="148"/>
      <c r="K128" s="146" t="s">
        <v>193</v>
      </c>
      <c r="L128" s="146" t="s">
        <v>193</v>
      </c>
      <c r="M128" s="146" t="s">
        <v>193</v>
      </c>
      <c r="N128" s="146" t="s">
        <v>193</v>
      </c>
      <c r="O128" s="146" t="s">
        <v>193</v>
      </c>
      <c r="P128" s="146" t="s">
        <v>193</v>
      </c>
      <c r="Q128" s="146" t="s">
        <v>193</v>
      </c>
      <c r="R128" s="148"/>
      <c r="S128" s="146" t="s">
        <v>193</v>
      </c>
      <c r="T128" s="146" t="s">
        <v>193</v>
      </c>
      <c r="U128" s="146" t="s">
        <v>193</v>
      </c>
      <c r="V128" s="146" t="s">
        <v>193</v>
      </c>
      <c r="W128" s="146" t="s">
        <v>193</v>
      </c>
      <c r="X128" s="146" t="s">
        <v>193</v>
      </c>
      <c r="Y128" s="146" t="s">
        <v>193</v>
      </c>
    </row>
    <row r="129" spans="1:25" ht="13">
      <c r="A129" s="53" t="s">
        <v>870</v>
      </c>
      <c r="B129" s="54" t="s">
        <v>397</v>
      </c>
      <c r="C129" s="146">
        <v>2.08</v>
      </c>
      <c r="D129" s="146">
        <v>1.75</v>
      </c>
      <c r="E129" s="146" t="s">
        <v>193</v>
      </c>
      <c r="F129" s="146" t="s">
        <v>193</v>
      </c>
      <c r="G129" s="146" t="s">
        <v>193</v>
      </c>
      <c r="H129" s="146" t="s">
        <v>193</v>
      </c>
      <c r="I129" s="146" t="s">
        <v>193</v>
      </c>
      <c r="J129" s="148"/>
      <c r="K129" s="146">
        <v>3.52</v>
      </c>
      <c r="L129" s="146">
        <v>3.11</v>
      </c>
      <c r="M129" s="146" t="s">
        <v>193</v>
      </c>
      <c r="N129" s="146" t="s">
        <v>193</v>
      </c>
      <c r="O129" s="146" t="s">
        <v>193</v>
      </c>
      <c r="P129" s="146" t="s">
        <v>193</v>
      </c>
      <c r="Q129" s="146" t="s">
        <v>193</v>
      </c>
      <c r="R129" s="148"/>
      <c r="S129" s="146">
        <v>4.92</v>
      </c>
      <c r="T129" s="146">
        <v>3.98</v>
      </c>
      <c r="U129" s="146" t="s">
        <v>193</v>
      </c>
      <c r="V129" s="146" t="s">
        <v>193</v>
      </c>
      <c r="W129" s="146" t="s">
        <v>193</v>
      </c>
      <c r="X129" s="146" t="s">
        <v>193</v>
      </c>
      <c r="Y129" s="146" t="s">
        <v>193</v>
      </c>
    </row>
    <row r="130" spans="1:25" ht="13">
      <c r="A130" s="53" t="s">
        <v>871</v>
      </c>
      <c r="B130" s="54" t="s">
        <v>399</v>
      </c>
      <c r="C130" s="146" t="s">
        <v>193</v>
      </c>
      <c r="D130" s="146" t="s">
        <v>193</v>
      </c>
      <c r="E130" s="146" t="s">
        <v>193</v>
      </c>
      <c r="F130" s="146" t="s">
        <v>193</v>
      </c>
      <c r="G130" s="146" t="s">
        <v>193</v>
      </c>
      <c r="H130" s="146" t="s">
        <v>193</v>
      </c>
      <c r="I130" s="146" t="s">
        <v>193</v>
      </c>
      <c r="J130" s="148"/>
      <c r="K130" s="146" t="s">
        <v>193</v>
      </c>
      <c r="L130" s="146" t="s">
        <v>193</v>
      </c>
      <c r="M130" s="146" t="s">
        <v>193</v>
      </c>
      <c r="N130" s="146" t="s">
        <v>193</v>
      </c>
      <c r="O130" s="146" t="s">
        <v>193</v>
      </c>
      <c r="P130" s="146" t="s">
        <v>193</v>
      </c>
      <c r="Q130" s="146" t="s">
        <v>193</v>
      </c>
      <c r="R130" s="148"/>
      <c r="S130" s="146" t="s">
        <v>193</v>
      </c>
      <c r="T130" s="146" t="s">
        <v>193</v>
      </c>
      <c r="U130" s="146" t="s">
        <v>193</v>
      </c>
      <c r="V130" s="146" t="s">
        <v>193</v>
      </c>
      <c r="W130" s="146" t="s">
        <v>193</v>
      </c>
      <c r="X130" s="146" t="s">
        <v>193</v>
      </c>
      <c r="Y130" s="146" t="s">
        <v>193</v>
      </c>
    </row>
    <row r="131" spans="1:25" ht="13">
      <c r="A131" s="53" t="s">
        <v>872</v>
      </c>
      <c r="B131" s="54" t="s">
        <v>401</v>
      </c>
      <c r="C131" s="146">
        <v>2.73</v>
      </c>
      <c r="D131" s="146">
        <v>2.73</v>
      </c>
      <c r="E131" s="146">
        <v>2.15</v>
      </c>
      <c r="F131" s="146">
        <v>2</v>
      </c>
      <c r="G131" s="146">
        <v>2.68</v>
      </c>
      <c r="H131" s="146">
        <v>2.68</v>
      </c>
      <c r="I131" s="146">
        <v>2.5</v>
      </c>
      <c r="J131" s="148"/>
      <c r="K131" s="146">
        <v>3.8</v>
      </c>
      <c r="L131" s="146">
        <v>3.61</v>
      </c>
      <c r="M131" s="146">
        <v>3.31</v>
      </c>
      <c r="N131" s="146">
        <v>3.2</v>
      </c>
      <c r="O131" s="146">
        <v>3.36</v>
      </c>
      <c r="P131" s="146">
        <v>3.33</v>
      </c>
      <c r="Q131" s="146">
        <v>3.13</v>
      </c>
      <c r="R131" s="148"/>
      <c r="S131" s="146">
        <v>5.56</v>
      </c>
      <c r="T131" s="146">
        <v>4.75</v>
      </c>
      <c r="U131" s="146">
        <v>3.97</v>
      </c>
      <c r="V131" s="146">
        <v>3.9</v>
      </c>
      <c r="W131" s="146">
        <v>4.3099999999999996</v>
      </c>
      <c r="X131" s="146">
        <v>4.38</v>
      </c>
      <c r="Y131" s="146">
        <v>4</v>
      </c>
    </row>
    <row r="132" spans="1:25" ht="13">
      <c r="A132" s="53" t="s">
        <v>873</v>
      </c>
      <c r="B132" s="54" t="s">
        <v>403</v>
      </c>
      <c r="C132" s="146">
        <v>2.84</v>
      </c>
      <c r="D132" s="146">
        <v>2.69</v>
      </c>
      <c r="E132" s="146">
        <v>2.48</v>
      </c>
      <c r="F132" s="146">
        <v>2.48</v>
      </c>
      <c r="G132" s="146">
        <v>2.3199999999999998</v>
      </c>
      <c r="H132" s="146">
        <v>2.25</v>
      </c>
      <c r="I132" s="146">
        <v>2.56</v>
      </c>
      <c r="J132" s="148"/>
      <c r="K132" s="146">
        <v>3.4</v>
      </c>
      <c r="L132" s="146">
        <v>3.38</v>
      </c>
      <c r="M132" s="146">
        <v>3.27</v>
      </c>
      <c r="N132" s="146">
        <v>3.12</v>
      </c>
      <c r="O132" s="146">
        <v>2.71</v>
      </c>
      <c r="P132" s="146">
        <v>2.73</v>
      </c>
      <c r="Q132" s="146">
        <v>3.05</v>
      </c>
      <c r="R132" s="148"/>
      <c r="S132" s="146">
        <v>4.4800000000000004</v>
      </c>
      <c r="T132" s="146">
        <v>3.98</v>
      </c>
      <c r="U132" s="146">
        <v>3.89</v>
      </c>
      <c r="V132" s="146">
        <v>3.8</v>
      </c>
      <c r="W132" s="146">
        <v>3.5</v>
      </c>
      <c r="X132" s="146">
        <v>3.5</v>
      </c>
      <c r="Y132" s="146">
        <v>3.79</v>
      </c>
    </row>
    <row r="133" spans="1:25" ht="13">
      <c r="A133" s="53" t="s">
        <v>874</v>
      </c>
      <c r="B133" s="54" t="s">
        <v>405</v>
      </c>
      <c r="C133" s="146">
        <v>2.85</v>
      </c>
      <c r="D133" s="146">
        <v>2.85</v>
      </c>
      <c r="E133" s="146">
        <v>2.7</v>
      </c>
      <c r="F133" s="146">
        <v>2.31</v>
      </c>
      <c r="G133" s="146">
        <v>2.3199999999999998</v>
      </c>
      <c r="H133" s="146">
        <v>2.19</v>
      </c>
      <c r="I133" s="146">
        <v>2.12</v>
      </c>
      <c r="J133" s="148"/>
      <c r="K133" s="146">
        <v>3.38</v>
      </c>
      <c r="L133" s="146">
        <v>3.39</v>
      </c>
      <c r="M133" s="146">
        <v>3.51</v>
      </c>
      <c r="N133" s="146">
        <v>3.03</v>
      </c>
      <c r="O133" s="146">
        <v>3</v>
      </c>
      <c r="P133" s="146">
        <v>2.94</v>
      </c>
      <c r="Q133" s="146">
        <v>2.64</v>
      </c>
      <c r="R133" s="148"/>
      <c r="S133" s="146">
        <v>4.18</v>
      </c>
      <c r="T133" s="146">
        <v>4.18</v>
      </c>
      <c r="U133" s="146">
        <v>4.55</v>
      </c>
      <c r="V133" s="146">
        <v>3.89</v>
      </c>
      <c r="W133" s="146">
        <v>3.89</v>
      </c>
      <c r="X133" s="146">
        <v>3.35</v>
      </c>
      <c r="Y133" s="146">
        <v>3.27</v>
      </c>
    </row>
    <row r="134" spans="1:25" ht="13">
      <c r="A134" s="53" t="s">
        <v>814</v>
      </c>
      <c r="B134" s="54" t="s">
        <v>69</v>
      </c>
      <c r="C134" s="146">
        <v>3.61</v>
      </c>
      <c r="D134" s="146">
        <v>3.39</v>
      </c>
      <c r="E134" s="146">
        <v>3.29</v>
      </c>
      <c r="F134" s="146">
        <v>3.18</v>
      </c>
      <c r="G134" s="146">
        <v>3.13</v>
      </c>
      <c r="H134" s="146">
        <v>3.05</v>
      </c>
      <c r="I134" s="146">
        <v>2.96</v>
      </c>
      <c r="J134" s="148"/>
      <c r="K134" s="146">
        <v>5.3</v>
      </c>
      <c r="L134" s="146">
        <v>5</v>
      </c>
      <c r="M134" s="146">
        <v>4.74</v>
      </c>
      <c r="N134" s="146">
        <v>4.5</v>
      </c>
      <c r="O134" s="146">
        <v>4.34</v>
      </c>
      <c r="P134" s="146">
        <v>4.17</v>
      </c>
      <c r="Q134" s="146">
        <v>4.16</v>
      </c>
      <c r="R134" s="148"/>
      <c r="S134" s="146">
        <v>7.34</v>
      </c>
      <c r="T134" s="146">
        <v>6.77</v>
      </c>
      <c r="U134" s="146">
        <v>6.33</v>
      </c>
      <c r="V134" s="146">
        <v>5.95</v>
      </c>
      <c r="W134" s="146">
        <v>5.79</v>
      </c>
      <c r="X134" s="146">
        <v>5.59</v>
      </c>
      <c r="Y134" s="146">
        <v>5.56</v>
      </c>
    </row>
    <row r="135" spans="1:25" ht="13">
      <c r="A135" s="53" t="s">
        <v>875</v>
      </c>
      <c r="B135" s="54" t="s">
        <v>407</v>
      </c>
      <c r="C135" s="146">
        <v>1.89</v>
      </c>
      <c r="D135" s="146">
        <v>1.82</v>
      </c>
      <c r="E135" s="146" t="s">
        <v>193</v>
      </c>
      <c r="F135" s="146" t="s">
        <v>193</v>
      </c>
      <c r="G135" s="146" t="s">
        <v>193</v>
      </c>
      <c r="H135" s="146" t="s">
        <v>193</v>
      </c>
      <c r="I135" s="146" t="s">
        <v>193</v>
      </c>
      <c r="J135" s="148"/>
      <c r="K135" s="146">
        <v>3.1</v>
      </c>
      <c r="L135" s="146">
        <v>2.84</v>
      </c>
      <c r="M135" s="146" t="s">
        <v>193</v>
      </c>
      <c r="N135" s="146" t="s">
        <v>193</v>
      </c>
      <c r="O135" s="146" t="s">
        <v>193</v>
      </c>
      <c r="P135" s="146" t="s">
        <v>193</v>
      </c>
      <c r="Q135" s="146" t="s">
        <v>193</v>
      </c>
      <c r="R135" s="148"/>
      <c r="S135" s="146">
        <v>3.91</v>
      </c>
      <c r="T135" s="146">
        <v>4</v>
      </c>
      <c r="U135" s="146" t="s">
        <v>193</v>
      </c>
      <c r="V135" s="146" t="s">
        <v>193</v>
      </c>
      <c r="W135" s="146" t="s">
        <v>193</v>
      </c>
      <c r="X135" s="146" t="s">
        <v>193</v>
      </c>
      <c r="Y135" s="146" t="s">
        <v>193</v>
      </c>
    </row>
    <row r="136" spans="1:25" ht="13">
      <c r="A136" s="53" t="s">
        <v>876</v>
      </c>
      <c r="B136" s="54" t="s">
        <v>409</v>
      </c>
      <c r="C136" s="146">
        <v>2.78</v>
      </c>
      <c r="D136" s="146">
        <v>2.7</v>
      </c>
      <c r="E136" s="146">
        <v>2.31</v>
      </c>
      <c r="F136" s="146">
        <v>2.4300000000000002</v>
      </c>
      <c r="G136" s="146">
        <v>2.31</v>
      </c>
      <c r="H136" s="146">
        <v>2.36</v>
      </c>
      <c r="I136" s="146">
        <v>2.54</v>
      </c>
      <c r="J136" s="148"/>
      <c r="K136" s="146">
        <v>3.5</v>
      </c>
      <c r="L136" s="146">
        <v>3.47</v>
      </c>
      <c r="M136" s="146">
        <v>2.99</v>
      </c>
      <c r="N136" s="146">
        <v>2.9</v>
      </c>
      <c r="O136" s="146">
        <v>2.83</v>
      </c>
      <c r="P136" s="146">
        <v>2.93</v>
      </c>
      <c r="Q136" s="146">
        <v>2.93</v>
      </c>
      <c r="R136" s="148"/>
      <c r="S136" s="146">
        <v>4.41</v>
      </c>
      <c r="T136" s="146">
        <v>4.0199999999999996</v>
      </c>
      <c r="U136" s="146">
        <v>3.79</v>
      </c>
      <c r="V136" s="146">
        <v>3.7</v>
      </c>
      <c r="W136" s="146">
        <v>3.71</v>
      </c>
      <c r="X136" s="146">
        <v>3.75</v>
      </c>
      <c r="Y136" s="146">
        <v>3.65</v>
      </c>
    </row>
    <row r="137" spans="1:25" ht="13">
      <c r="A137" s="53" t="s">
        <v>877</v>
      </c>
      <c r="B137" s="54" t="s">
        <v>411</v>
      </c>
      <c r="C137" s="146">
        <v>2.98</v>
      </c>
      <c r="D137" s="146">
        <v>3.75</v>
      </c>
      <c r="E137" s="146">
        <v>3.64</v>
      </c>
      <c r="F137" s="146">
        <v>3.08</v>
      </c>
      <c r="G137" s="146">
        <v>2.96</v>
      </c>
      <c r="H137" s="146">
        <v>2.76</v>
      </c>
      <c r="I137" s="146">
        <v>2.34</v>
      </c>
      <c r="J137" s="148"/>
      <c r="K137" s="146">
        <v>4.53</v>
      </c>
      <c r="L137" s="146">
        <v>4.96</v>
      </c>
      <c r="M137" s="146">
        <v>4.78</v>
      </c>
      <c r="N137" s="146">
        <v>4.1500000000000004</v>
      </c>
      <c r="O137" s="146">
        <v>3.81</v>
      </c>
      <c r="P137" s="146">
        <v>3.4</v>
      </c>
      <c r="Q137" s="146">
        <v>3.26</v>
      </c>
      <c r="R137" s="148"/>
      <c r="S137" s="146">
        <v>7</v>
      </c>
      <c r="T137" s="146">
        <v>6.18</v>
      </c>
      <c r="U137" s="146">
        <v>5.9</v>
      </c>
      <c r="V137" s="146">
        <v>5.71</v>
      </c>
      <c r="W137" s="146">
        <v>4.71</v>
      </c>
      <c r="X137" s="146">
        <v>4.46</v>
      </c>
      <c r="Y137" s="146">
        <v>4.2699999999999996</v>
      </c>
    </row>
    <row r="138" spans="1:25" ht="13">
      <c r="A138" s="53" t="s">
        <v>878</v>
      </c>
      <c r="B138" s="54" t="s">
        <v>413</v>
      </c>
      <c r="C138" s="146" t="s">
        <v>193</v>
      </c>
      <c r="D138" s="146" t="s">
        <v>193</v>
      </c>
      <c r="E138" s="146" t="s">
        <v>193</v>
      </c>
      <c r="F138" s="146" t="s">
        <v>193</v>
      </c>
      <c r="G138" s="146" t="s">
        <v>193</v>
      </c>
      <c r="H138" s="146" t="s">
        <v>193</v>
      </c>
      <c r="I138" s="146" t="s">
        <v>193</v>
      </c>
      <c r="J138" s="148"/>
      <c r="K138" s="146" t="s">
        <v>193</v>
      </c>
      <c r="L138" s="146" t="s">
        <v>193</v>
      </c>
      <c r="M138" s="146" t="s">
        <v>193</v>
      </c>
      <c r="N138" s="146" t="s">
        <v>193</v>
      </c>
      <c r="O138" s="146" t="s">
        <v>193</v>
      </c>
      <c r="P138" s="146" t="s">
        <v>193</v>
      </c>
      <c r="Q138" s="146" t="s">
        <v>193</v>
      </c>
      <c r="R138" s="148"/>
      <c r="S138" s="146" t="s">
        <v>193</v>
      </c>
      <c r="T138" s="146" t="s">
        <v>193</v>
      </c>
      <c r="U138" s="146" t="s">
        <v>193</v>
      </c>
      <c r="V138" s="146" t="s">
        <v>193</v>
      </c>
      <c r="W138" s="146" t="s">
        <v>193</v>
      </c>
      <c r="X138" s="146" t="s">
        <v>193</v>
      </c>
      <c r="Y138" s="146" t="s">
        <v>193</v>
      </c>
    </row>
    <row r="139" spans="1:25" ht="13">
      <c r="A139" s="53" t="s">
        <v>879</v>
      </c>
      <c r="B139" s="54" t="s">
        <v>415</v>
      </c>
      <c r="C139" s="146" t="s">
        <v>193</v>
      </c>
      <c r="D139" s="146" t="s">
        <v>193</v>
      </c>
      <c r="E139" s="146" t="s">
        <v>193</v>
      </c>
      <c r="F139" s="146" t="s">
        <v>193</v>
      </c>
      <c r="G139" s="146" t="s">
        <v>193</v>
      </c>
      <c r="H139" s="146" t="s">
        <v>193</v>
      </c>
      <c r="I139" s="146" t="s">
        <v>193</v>
      </c>
      <c r="J139" s="148"/>
      <c r="K139" s="146" t="s">
        <v>193</v>
      </c>
      <c r="L139" s="146" t="s">
        <v>193</v>
      </c>
      <c r="M139" s="146" t="s">
        <v>193</v>
      </c>
      <c r="N139" s="146" t="s">
        <v>193</v>
      </c>
      <c r="O139" s="146" t="s">
        <v>193</v>
      </c>
      <c r="P139" s="146" t="s">
        <v>193</v>
      </c>
      <c r="Q139" s="146" t="s">
        <v>193</v>
      </c>
      <c r="R139" s="148"/>
      <c r="S139" s="146" t="s">
        <v>193</v>
      </c>
      <c r="T139" s="146" t="s">
        <v>193</v>
      </c>
      <c r="U139" s="146" t="s">
        <v>193</v>
      </c>
      <c r="V139" s="146" t="s">
        <v>193</v>
      </c>
      <c r="W139" s="146" t="s">
        <v>193</v>
      </c>
      <c r="X139" s="146" t="s">
        <v>193</v>
      </c>
      <c r="Y139" s="146" t="s">
        <v>193</v>
      </c>
    </row>
    <row r="140" spans="1:25" ht="13">
      <c r="A140" s="53" t="s">
        <v>815</v>
      </c>
      <c r="B140" s="54" t="s">
        <v>16</v>
      </c>
      <c r="C140" s="146">
        <v>4.0599999999999996</v>
      </c>
      <c r="D140" s="146">
        <v>3.88</v>
      </c>
      <c r="E140" s="146">
        <v>3.74</v>
      </c>
      <c r="F140" s="146">
        <v>3.65</v>
      </c>
      <c r="G140" s="146">
        <v>3.54</v>
      </c>
      <c r="H140" s="146">
        <v>3.47</v>
      </c>
      <c r="I140" s="146">
        <v>3.54</v>
      </c>
      <c r="J140" s="148"/>
      <c r="K140" s="146">
        <v>6</v>
      </c>
      <c r="L140" s="146">
        <v>5.7</v>
      </c>
      <c r="M140" s="146">
        <v>5.36</v>
      </c>
      <c r="N140" s="146">
        <v>5.0999999999999996</v>
      </c>
      <c r="O140" s="146">
        <v>4.8099999999999996</v>
      </c>
      <c r="P140" s="146">
        <v>4.6500000000000004</v>
      </c>
      <c r="Q140" s="146">
        <v>4.75</v>
      </c>
      <c r="R140" s="148"/>
      <c r="S140" s="146">
        <v>8.0299999999999994</v>
      </c>
      <c r="T140" s="146">
        <v>7.55</v>
      </c>
      <c r="U140" s="146">
        <v>7.02</v>
      </c>
      <c r="V140" s="146">
        <v>6.65</v>
      </c>
      <c r="W140" s="146">
        <v>6.42</v>
      </c>
      <c r="X140" s="146">
        <v>6.28</v>
      </c>
      <c r="Y140" s="146">
        <v>6.37</v>
      </c>
    </row>
    <row r="141" spans="1:25" ht="13">
      <c r="A141" s="53" t="s">
        <v>880</v>
      </c>
      <c r="B141" s="54" t="s">
        <v>417</v>
      </c>
      <c r="C141" s="146">
        <v>3.68</v>
      </c>
      <c r="D141" s="146">
        <v>3.68</v>
      </c>
      <c r="E141" s="146">
        <v>3.54</v>
      </c>
      <c r="F141" s="146">
        <v>3.46</v>
      </c>
      <c r="G141" s="146">
        <v>3.21</v>
      </c>
      <c r="H141" s="146">
        <v>3.07</v>
      </c>
      <c r="I141" s="146">
        <v>3.1</v>
      </c>
      <c r="J141" s="148"/>
      <c r="K141" s="146">
        <v>4.88</v>
      </c>
      <c r="L141" s="146">
        <v>4.79</v>
      </c>
      <c r="M141" s="146">
        <v>4.51</v>
      </c>
      <c r="N141" s="146">
        <v>4.32</v>
      </c>
      <c r="O141" s="146">
        <v>4.21</v>
      </c>
      <c r="P141" s="146">
        <v>3.95</v>
      </c>
      <c r="Q141" s="146">
        <v>3.93</v>
      </c>
      <c r="R141" s="148"/>
      <c r="S141" s="146">
        <v>6.29</v>
      </c>
      <c r="T141" s="146">
        <v>6.25</v>
      </c>
      <c r="U141" s="146">
        <v>5.71</v>
      </c>
      <c r="V141" s="146">
        <v>5.12</v>
      </c>
      <c r="W141" s="146">
        <v>5.12</v>
      </c>
      <c r="X141" s="146">
        <v>5</v>
      </c>
      <c r="Y141" s="146">
        <v>4.8600000000000003</v>
      </c>
    </row>
    <row r="142" spans="1:25" ht="13">
      <c r="A142" s="53" t="s">
        <v>881</v>
      </c>
      <c r="B142" s="54" t="s">
        <v>419</v>
      </c>
      <c r="C142" s="146" t="s">
        <v>193</v>
      </c>
      <c r="D142" s="146" t="s">
        <v>193</v>
      </c>
      <c r="E142" s="146" t="s">
        <v>193</v>
      </c>
      <c r="F142" s="146" t="s">
        <v>193</v>
      </c>
      <c r="G142" s="146" t="s">
        <v>193</v>
      </c>
      <c r="H142" s="146" t="s">
        <v>193</v>
      </c>
      <c r="I142" s="146" t="s">
        <v>193</v>
      </c>
      <c r="J142" s="148"/>
      <c r="K142" s="146" t="s">
        <v>193</v>
      </c>
      <c r="L142" s="146" t="s">
        <v>193</v>
      </c>
      <c r="M142" s="146" t="s">
        <v>193</v>
      </c>
      <c r="N142" s="146" t="s">
        <v>193</v>
      </c>
      <c r="O142" s="146" t="s">
        <v>193</v>
      </c>
      <c r="P142" s="146" t="s">
        <v>193</v>
      </c>
      <c r="Q142" s="146" t="s">
        <v>193</v>
      </c>
      <c r="R142" s="148"/>
      <c r="S142" s="146" t="s">
        <v>193</v>
      </c>
      <c r="T142" s="146" t="s">
        <v>193</v>
      </c>
      <c r="U142" s="146" t="s">
        <v>193</v>
      </c>
      <c r="V142" s="146" t="s">
        <v>193</v>
      </c>
      <c r="W142" s="146" t="s">
        <v>193</v>
      </c>
      <c r="X142" s="146" t="s">
        <v>193</v>
      </c>
      <c r="Y142" s="146" t="s">
        <v>193</v>
      </c>
    </row>
    <row r="143" spans="1:25" ht="13">
      <c r="A143" s="53" t="s">
        <v>882</v>
      </c>
      <c r="B143" s="54" t="s">
        <v>421</v>
      </c>
      <c r="C143" s="146">
        <v>3.49</v>
      </c>
      <c r="D143" s="146">
        <v>3.18</v>
      </c>
      <c r="E143" s="146">
        <v>3.13</v>
      </c>
      <c r="F143" s="146">
        <v>3.08</v>
      </c>
      <c r="G143" s="146">
        <v>2.98</v>
      </c>
      <c r="H143" s="146">
        <v>2.91</v>
      </c>
      <c r="I143" s="146">
        <v>2.75</v>
      </c>
      <c r="J143" s="148"/>
      <c r="K143" s="146">
        <v>4.7699999999999996</v>
      </c>
      <c r="L143" s="146">
        <v>4.3499999999999996</v>
      </c>
      <c r="M143" s="146">
        <v>4.03</v>
      </c>
      <c r="N143" s="146">
        <v>3.87</v>
      </c>
      <c r="O143" s="146">
        <v>3.72</v>
      </c>
      <c r="P143" s="146">
        <v>3.62</v>
      </c>
      <c r="Q143" s="146">
        <v>3.47</v>
      </c>
      <c r="R143" s="148"/>
      <c r="S143" s="146">
        <v>5.94</v>
      </c>
      <c r="T143" s="146">
        <v>5.38</v>
      </c>
      <c r="U143" s="146">
        <v>5.0199999999999996</v>
      </c>
      <c r="V143" s="146">
        <v>4.83</v>
      </c>
      <c r="W143" s="146">
        <v>4.6500000000000004</v>
      </c>
      <c r="X143" s="146">
        <v>4.4800000000000004</v>
      </c>
      <c r="Y143" s="146">
        <v>4.2300000000000004</v>
      </c>
    </row>
    <row r="144" spans="1:25" ht="13">
      <c r="A144" s="53" t="s">
        <v>883</v>
      </c>
      <c r="B144" s="54" t="s">
        <v>423</v>
      </c>
      <c r="C144" s="146">
        <v>2.65</v>
      </c>
      <c r="D144" s="146">
        <v>2.34</v>
      </c>
      <c r="E144" s="146">
        <v>2.08</v>
      </c>
      <c r="F144" s="146">
        <v>2.35</v>
      </c>
      <c r="G144" s="146">
        <v>2.31</v>
      </c>
      <c r="H144" s="146">
        <v>1.95</v>
      </c>
      <c r="I144" s="146">
        <v>2.09</v>
      </c>
      <c r="J144" s="148"/>
      <c r="K144" s="146">
        <v>4.1900000000000004</v>
      </c>
      <c r="L144" s="146">
        <v>3.67</v>
      </c>
      <c r="M144" s="146">
        <v>3.41</v>
      </c>
      <c r="N144" s="146">
        <v>3.33</v>
      </c>
      <c r="O144" s="146">
        <v>3.22</v>
      </c>
      <c r="P144" s="146">
        <v>3.09</v>
      </c>
      <c r="Q144" s="146">
        <v>3</v>
      </c>
      <c r="R144" s="148"/>
      <c r="S144" s="146">
        <v>5.6</v>
      </c>
      <c r="T144" s="146">
        <v>4.9000000000000004</v>
      </c>
      <c r="U144" s="146">
        <v>4.59</v>
      </c>
      <c r="V144" s="146">
        <v>4.41</v>
      </c>
      <c r="W144" s="146">
        <v>4</v>
      </c>
      <c r="X144" s="146">
        <v>4.17</v>
      </c>
      <c r="Y144" s="146">
        <v>4</v>
      </c>
    </row>
    <row r="145" spans="1:25" ht="13">
      <c r="A145" s="53" t="s">
        <v>816</v>
      </c>
      <c r="B145" s="54" t="s">
        <v>70</v>
      </c>
      <c r="C145" s="146">
        <v>3.14</v>
      </c>
      <c r="D145" s="146">
        <v>3.03</v>
      </c>
      <c r="E145" s="146">
        <v>2.8</v>
      </c>
      <c r="F145" s="146">
        <v>2.73</v>
      </c>
      <c r="G145" s="146">
        <v>2.67</v>
      </c>
      <c r="H145" s="146">
        <v>2.61</v>
      </c>
      <c r="I145" s="146">
        <v>2.52</v>
      </c>
      <c r="J145" s="148"/>
      <c r="K145" s="146">
        <v>4.7</v>
      </c>
      <c r="L145" s="146">
        <v>4.47</v>
      </c>
      <c r="M145" s="146">
        <v>4.17</v>
      </c>
      <c r="N145" s="146">
        <v>3.89</v>
      </c>
      <c r="O145" s="146">
        <v>3.77</v>
      </c>
      <c r="P145" s="146">
        <v>3.68</v>
      </c>
      <c r="Q145" s="146">
        <v>3.54</v>
      </c>
      <c r="R145" s="148"/>
      <c r="S145" s="146">
        <v>6.35</v>
      </c>
      <c r="T145" s="146">
        <v>6.13</v>
      </c>
      <c r="U145" s="146">
        <v>5.69</v>
      </c>
      <c r="V145" s="146">
        <v>5.33</v>
      </c>
      <c r="W145" s="146">
        <v>5.0199999999999996</v>
      </c>
      <c r="X145" s="146">
        <v>4.8899999999999997</v>
      </c>
      <c r="Y145" s="146">
        <v>4.76</v>
      </c>
    </row>
    <row r="146" spans="1:25" ht="13">
      <c r="A146" s="53" t="s">
        <v>884</v>
      </c>
      <c r="B146" s="54" t="s">
        <v>425</v>
      </c>
      <c r="C146" s="146" t="s">
        <v>193</v>
      </c>
      <c r="D146" s="146" t="s">
        <v>193</v>
      </c>
      <c r="E146" s="146" t="s">
        <v>193</v>
      </c>
      <c r="F146" s="146" t="s">
        <v>193</v>
      </c>
      <c r="G146" s="146" t="s">
        <v>193</v>
      </c>
      <c r="H146" s="146" t="s">
        <v>193</v>
      </c>
      <c r="I146" s="146" t="s">
        <v>193</v>
      </c>
      <c r="J146" s="148"/>
      <c r="K146" s="146" t="s">
        <v>193</v>
      </c>
      <c r="L146" s="146" t="s">
        <v>193</v>
      </c>
      <c r="M146" s="146" t="s">
        <v>193</v>
      </c>
      <c r="N146" s="146" t="s">
        <v>193</v>
      </c>
      <c r="O146" s="146" t="s">
        <v>193</v>
      </c>
      <c r="P146" s="146" t="s">
        <v>193</v>
      </c>
      <c r="Q146" s="146" t="s">
        <v>193</v>
      </c>
      <c r="R146" s="148"/>
      <c r="S146" s="146" t="s">
        <v>193</v>
      </c>
      <c r="T146" s="146" t="s">
        <v>193</v>
      </c>
      <c r="U146" s="146" t="s">
        <v>193</v>
      </c>
      <c r="V146" s="146" t="s">
        <v>193</v>
      </c>
      <c r="W146" s="146" t="s">
        <v>193</v>
      </c>
      <c r="X146" s="146" t="s">
        <v>193</v>
      </c>
      <c r="Y146" s="146" t="s">
        <v>193</v>
      </c>
    </row>
    <row r="147" spans="1:25" ht="13">
      <c r="A147" s="53" t="s">
        <v>885</v>
      </c>
      <c r="B147" s="54" t="s">
        <v>427</v>
      </c>
      <c r="C147" s="146">
        <v>2.31</v>
      </c>
      <c r="D147" s="146">
        <v>2.12</v>
      </c>
      <c r="E147" s="146">
        <v>1.8</v>
      </c>
      <c r="F147" s="146">
        <v>1.54</v>
      </c>
      <c r="G147" s="146">
        <v>1.58</v>
      </c>
      <c r="H147" s="146">
        <v>1.98</v>
      </c>
      <c r="I147" s="146">
        <v>2.1</v>
      </c>
      <c r="J147" s="148"/>
      <c r="K147" s="146">
        <v>3.4</v>
      </c>
      <c r="L147" s="146">
        <v>3.35</v>
      </c>
      <c r="M147" s="146">
        <v>3.18</v>
      </c>
      <c r="N147" s="146">
        <v>2.35</v>
      </c>
      <c r="O147" s="146">
        <v>2.78</v>
      </c>
      <c r="P147" s="146">
        <v>2.78</v>
      </c>
      <c r="Q147" s="146">
        <v>2.59</v>
      </c>
      <c r="R147" s="148"/>
      <c r="S147" s="146">
        <v>4.45</v>
      </c>
      <c r="T147" s="146">
        <v>4.45</v>
      </c>
      <c r="U147" s="146">
        <v>4.4400000000000004</v>
      </c>
      <c r="V147" s="146">
        <v>3.3</v>
      </c>
      <c r="W147" s="146">
        <v>3.31</v>
      </c>
      <c r="X147" s="146">
        <v>3.32</v>
      </c>
      <c r="Y147" s="146">
        <v>3.26</v>
      </c>
    </row>
    <row r="148" spans="1:25" ht="13">
      <c r="A148" s="53" t="s">
        <v>886</v>
      </c>
      <c r="B148" s="54" t="s">
        <v>429</v>
      </c>
      <c r="C148" s="146">
        <v>2.38</v>
      </c>
      <c r="D148" s="146">
        <v>2.34</v>
      </c>
      <c r="E148" s="146">
        <v>1.95</v>
      </c>
      <c r="F148" s="146">
        <v>2.06</v>
      </c>
      <c r="G148" s="146">
        <v>2.12</v>
      </c>
      <c r="H148" s="146">
        <v>2.12</v>
      </c>
      <c r="I148" s="146">
        <v>2</v>
      </c>
      <c r="J148" s="148"/>
      <c r="K148" s="146">
        <v>3.5</v>
      </c>
      <c r="L148" s="146">
        <v>3.03</v>
      </c>
      <c r="M148" s="146">
        <v>2.4900000000000002</v>
      </c>
      <c r="N148" s="146">
        <v>2.31</v>
      </c>
      <c r="O148" s="146">
        <v>2.62</v>
      </c>
      <c r="P148" s="146">
        <v>2.5099999999999998</v>
      </c>
      <c r="Q148" s="146">
        <v>2.38</v>
      </c>
      <c r="R148" s="148"/>
      <c r="S148" s="146">
        <v>4.6100000000000003</v>
      </c>
      <c r="T148" s="146">
        <v>4.21</v>
      </c>
      <c r="U148" s="146">
        <v>3.58</v>
      </c>
      <c r="V148" s="146">
        <v>2.8</v>
      </c>
      <c r="W148" s="146">
        <v>3.48</v>
      </c>
      <c r="X148" s="146">
        <v>3.03</v>
      </c>
      <c r="Y148" s="146">
        <v>3.5</v>
      </c>
    </row>
    <row r="149" spans="1:25" ht="13">
      <c r="A149" s="53" t="s">
        <v>887</v>
      </c>
      <c r="B149" s="54" t="s">
        <v>431</v>
      </c>
      <c r="C149" s="146">
        <v>2.83</v>
      </c>
      <c r="D149" s="146">
        <v>2.66</v>
      </c>
      <c r="E149" s="146">
        <v>2.42</v>
      </c>
      <c r="F149" s="146">
        <v>2.2200000000000002</v>
      </c>
      <c r="G149" s="146">
        <v>2.4700000000000002</v>
      </c>
      <c r="H149" s="146">
        <v>2.46</v>
      </c>
      <c r="I149" s="146">
        <v>2.44</v>
      </c>
      <c r="J149" s="148"/>
      <c r="K149" s="146">
        <v>3.72</v>
      </c>
      <c r="L149" s="146">
        <v>3.37</v>
      </c>
      <c r="M149" s="146">
        <v>3.05</v>
      </c>
      <c r="N149" s="146">
        <v>2.8</v>
      </c>
      <c r="O149" s="146">
        <v>3</v>
      </c>
      <c r="P149" s="146">
        <v>2.91</v>
      </c>
      <c r="Q149" s="146">
        <v>2.75</v>
      </c>
      <c r="R149" s="148"/>
      <c r="S149" s="146">
        <v>4.92</v>
      </c>
      <c r="T149" s="146">
        <v>4.22</v>
      </c>
      <c r="U149" s="146">
        <v>3.89</v>
      </c>
      <c r="V149" s="146">
        <v>3.47</v>
      </c>
      <c r="W149" s="146">
        <v>3.49</v>
      </c>
      <c r="X149" s="146">
        <v>3.47</v>
      </c>
      <c r="Y149" s="146">
        <v>3.31</v>
      </c>
    </row>
    <row r="150" spans="1:25" ht="13">
      <c r="A150" s="53" t="s">
        <v>888</v>
      </c>
      <c r="B150" s="54" t="s">
        <v>433</v>
      </c>
      <c r="C150" s="146">
        <v>2.63</v>
      </c>
      <c r="D150" s="146">
        <v>2.42</v>
      </c>
      <c r="E150" s="146">
        <v>2.57</v>
      </c>
      <c r="F150" s="146">
        <v>2.68</v>
      </c>
      <c r="G150" s="146">
        <v>2.57</v>
      </c>
      <c r="H150" s="146">
        <v>2.33</v>
      </c>
      <c r="I150" s="146">
        <v>2.2999999999999998</v>
      </c>
      <c r="J150" s="148"/>
      <c r="K150" s="146">
        <v>3.38</v>
      </c>
      <c r="L150" s="146">
        <v>3.03</v>
      </c>
      <c r="M150" s="146">
        <v>3.11</v>
      </c>
      <c r="N150" s="146">
        <v>3.12</v>
      </c>
      <c r="O150" s="146">
        <v>2.89</v>
      </c>
      <c r="P150" s="146">
        <v>2.87</v>
      </c>
      <c r="Q150" s="146">
        <v>2.85</v>
      </c>
      <c r="R150" s="148"/>
      <c r="S150" s="146">
        <v>4.45</v>
      </c>
      <c r="T150" s="146">
        <v>3.92</v>
      </c>
      <c r="U150" s="146">
        <v>3.97</v>
      </c>
      <c r="V150" s="146">
        <v>4.08</v>
      </c>
      <c r="W150" s="146">
        <v>3.52</v>
      </c>
      <c r="X150" s="146">
        <v>3.61</v>
      </c>
      <c r="Y150" s="146">
        <v>4.05</v>
      </c>
    </row>
    <row r="151" spans="1:25" ht="13">
      <c r="A151" s="53" t="s">
        <v>889</v>
      </c>
      <c r="B151" s="54" t="s">
        <v>435</v>
      </c>
      <c r="C151" s="146">
        <v>2.2799999999999998</v>
      </c>
      <c r="D151" s="146">
        <v>2.74</v>
      </c>
      <c r="E151" s="146">
        <v>2.74</v>
      </c>
      <c r="F151" s="146">
        <v>2.17</v>
      </c>
      <c r="G151" s="146">
        <v>1.65</v>
      </c>
      <c r="H151" s="146">
        <v>1.82</v>
      </c>
      <c r="I151" s="146">
        <v>1.85</v>
      </c>
      <c r="J151" s="148"/>
      <c r="K151" s="146">
        <v>4.1399999999999997</v>
      </c>
      <c r="L151" s="146">
        <v>3.93</v>
      </c>
      <c r="M151" s="146">
        <v>3.4</v>
      </c>
      <c r="N151" s="146">
        <v>3.18</v>
      </c>
      <c r="O151" s="146">
        <v>2.68</v>
      </c>
      <c r="P151" s="146">
        <v>2.5299999999999998</v>
      </c>
      <c r="Q151" s="146">
        <v>2.79</v>
      </c>
      <c r="R151" s="148"/>
      <c r="S151" s="146">
        <v>5.69</v>
      </c>
      <c r="T151" s="146">
        <v>5.0999999999999996</v>
      </c>
      <c r="U151" s="146">
        <v>4.49</v>
      </c>
      <c r="V151" s="146">
        <v>3.49</v>
      </c>
      <c r="W151" s="146">
        <v>3.41</v>
      </c>
      <c r="X151" s="146">
        <v>3.13</v>
      </c>
      <c r="Y151" s="146">
        <v>3.2</v>
      </c>
    </row>
    <row r="152" spans="1:25" ht="13">
      <c r="A152" s="53" t="s">
        <v>890</v>
      </c>
      <c r="B152" s="54" t="s">
        <v>437</v>
      </c>
      <c r="C152" s="146" t="s">
        <v>193</v>
      </c>
      <c r="D152" s="146" t="s">
        <v>193</v>
      </c>
      <c r="E152" s="146">
        <v>2.72</v>
      </c>
      <c r="F152" s="146">
        <v>2.75</v>
      </c>
      <c r="G152" s="146" t="s">
        <v>193</v>
      </c>
      <c r="H152" s="146" t="s">
        <v>193</v>
      </c>
      <c r="I152" s="146" t="s">
        <v>193</v>
      </c>
      <c r="J152" s="148"/>
      <c r="K152" s="146" t="s">
        <v>193</v>
      </c>
      <c r="L152" s="146" t="s">
        <v>193</v>
      </c>
      <c r="M152" s="146">
        <v>3.23</v>
      </c>
      <c r="N152" s="146">
        <v>3.21</v>
      </c>
      <c r="O152" s="146" t="s">
        <v>193</v>
      </c>
      <c r="P152" s="146" t="s">
        <v>193</v>
      </c>
      <c r="Q152" s="146" t="s">
        <v>193</v>
      </c>
      <c r="R152" s="148"/>
      <c r="S152" s="146" t="s">
        <v>193</v>
      </c>
      <c r="T152" s="146" t="s">
        <v>193</v>
      </c>
      <c r="U152" s="146">
        <v>3.61</v>
      </c>
      <c r="V152" s="146">
        <v>3.61</v>
      </c>
      <c r="W152" s="146" t="s">
        <v>193</v>
      </c>
      <c r="X152" s="146" t="s">
        <v>193</v>
      </c>
      <c r="Y152" s="146" t="s">
        <v>193</v>
      </c>
    </row>
    <row r="153" spans="1:25" ht="13">
      <c r="A153" s="53" t="s">
        <v>891</v>
      </c>
      <c r="B153" s="54" t="s">
        <v>439</v>
      </c>
      <c r="C153" s="146">
        <v>2.86</v>
      </c>
      <c r="D153" s="146">
        <v>2.8</v>
      </c>
      <c r="E153" s="146">
        <v>2.48</v>
      </c>
      <c r="F153" s="146">
        <v>2.34</v>
      </c>
      <c r="G153" s="146">
        <v>2.34</v>
      </c>
      <c r="H153" s="146">
        <v>2.46</v>
      </c>
      <c r="I153" s="146">
        <v>2.27</v>
      </c>
      <c r="J153" s="148"/>
      <c r="K153" s="146">
        <v>3.81</v>
      </c>
      <c r="L153" s="146">
        <v>3.6</v>
      </c>
      <c r="M153" s="146">
        <v>3.24</v>
      </c>
      <c r="N153" s="146">
        <v>2.9</v>
      </c>
      <c r="O153" s="146">
        <v>2.89</v>
      </c>
      <c r="P153" s="146">
        <v>2.97</v>
      </c>
      <c r="Q153" s="146">
        <v>2.8</v>
      </c>
      <c r="R153" s="148"/>
      <c r="S153" s="146">
        <v>4.57</v>
      </c>
      <c r="T153" s="146">
        <v>4.5199999999999996</v>
      </c>
      <c r="U153" s="146">
        <v>4.3099999999999996</v>
      </c>
      <c r="V153" s="146">
        <v>3.55</v>
      </c>
      <c r="W153" s="146">
        <v>3.62</v>
      </c>
      <c r="X153" s="146">
        <v>3.53</v>
      </c>
      <c r="Y153" s="146">
        <v>3.3</v>
      </c>
    </row>
    <row r="154" spans="1:25" ht="13">
      <c r="A154" s="53" t="s">
        <v>892</v>
      </c>
      <c r="B154" s="54" t="s">
        <v>441</v>
      </c>
      <c r="C154" s="146">
        <v>3.89</v>
      </c>
      <c r="D154" s="146">
        <v>3.54</v>
      </c>
      <c r="E154" s="146">
        <v>2.98</v>
      </c>
      <c r="F154" s="146">
        <v>2.75</v>
      </c>
      <c r="G154" s="146">
        <v>2.69</v>
      </c>
      <c r="H154" s="146">
        <v>2.79</v>
      </c>
      <c r="I154" s="146">
        <v>2.63</v>
      </c>
      <c r="J154" s="148"/>
      <c r="K154" s="146">
        <v>5.08</v>
      </c>
      <c r="L154" s="146">
        <v>5</v>
      </c>
      <c r="M154" s="146">
        <v>4.28</v>
      </c>
      <c r="N154" s="146">
        <v>3.8</v>
      </c>
      <c r="O154" s="146">
        <v>3.58</v>
      </c>
      <c r="P154" s="146">
        <v>3.43</v>
      </c>
      <c r="Q154" s="146">
        <v>3.31</v>
      </c>
      <c r="R154" s="148"/>
      <c r="S154" s="146">
        <v>6.38</v>
      </c>
      <c r="T154" s="146">
        <v>6.25</v>
      </c>
      <c r="U154" s="146">
        <v>5.77</v>
      </c>
      <c r="V154" s="146">
        <v>5</v>
      </c>
      <c r="W154" s="146">
        <v>4.5199999999999996</v>
      </c>
      <c r="X154" s="146">
        <v>4.83</v>
      </c>
      <c r="Y154" s="146">
        <v>4.45</v>
      </c>
    </row>
    <row r="155" spans="1:25" ht="13">
      <c r="A155" s="53" t="s">
        <v>893</v>
      </c>
      <c r="B155" s="54" t="s">
        <v>443</v>
      </c>
      <c r="C155" s="146">
        <v>2.11</v>
      </c>
      <c r="D155" s="146">
        <v>2.36</v>
      </c>
      <c r="E155" s="146">
        <v>2.2200000000000002</v>
      </c>
      <c r="F155" s="146">
        <v>1.96</v>
      </c>
      <c r="G155" s="146">
        <v>1.77</v>
      </c>
      <c r="H155" s="146">
        <v>1.95</v>
      </c>
      <c r="I155" s="146">
        <v>1.96</v>
      </c>
      <c r="J155" s="148"/>
      <c r="K155" s="146">
        <v>2.78</v>
      </c>
      <c r="L155" s="146">
        <v>2.87</v>
      </c>
      <c r="M155" s="146">
        <v>2.6</v>
      </c>
      <c r="N155" s="146">
        <v>2.42</v>
      </c>
      <c r="O155" s="146">
        <v>2.37</v>
      </c>
      <c r="P155" s="146">
        <v>2.2200000000000002</v>
      </c>
      <c r="Q155" s="146">
        <v>2.2799999999999998</v>
      </c>
      <c r="R155" s="148"/>
      <c r="S155" s="146">
        <v>3.35</v>
      </c>
      <c r="T155" s="146">
        <v>3.35</v>
      </c>
      <c r="U155" s="146">
        <v>3.04</v>
      </c>
      <c r="V155" s="146">
        <v>2.7</v>
      </c>
      <c r="W155" s="146">
        <v>2.61</v>
      </c>
      <c r="X155" s="146">
        <v>2.68</v>
      </c>
      <c r="Y155" s="146">
        <v>2.71</v>
      </c>
    </row>
    <row r="156" spans="1:25" ht="13">
      <c r="A156" s="53" t="s">
        <v>894</v>
      </c>
      <c r="B156" s="54" t="s">
        <v>445</v>
      </c>
      <c r="C156" s="146">
        <v>3.13</v>
      </c>
      <c r="D156" s="146">
        <v>3.1</v>
      </c>
      <c r="E156" s="146">
        <v>3.05</v>
      </c>
      <c r="F156" s="146">
        <v>2.82</v>
      </c>
      <c r="G156" s="146">
        <v>2.82</v>
      </c>
      <c r="H156" s="146">
        <v>2.78</v>
      </c>
      <c r="I156" s="146">
        <v>2.61</v>
      </c>
      <c r="J156" s="148"/>
      <c r="K156" s="146">
        <v>4.3899999999999997</v>
      </c>
      <c r="L156" s="146">
        <v>4.12</v>
      </c>
      <c r="M156" s="146">
        <v>3.95</v>
      </c>
      <c r="N156" s="146">
        <v>3.72</v>
      </c>
      <c r="O156" s="146">
        <v>3.74</v>
      </c>
      <c r="P156" s="146">
        <v>3.64</v>
      </c>
      <c r="Q156" s="146">
        <v>3.42</v>
      </c>
      <c r="R156" s="148"/>
      <c r="S156" s="146">
        <v>5.64</v>
      </c>
      <c r="T156" s="146">
        <v>5.15</v>
      </c>
      <c r="U156" s="146">
        <v>5.08</v>
      </c>
      <c r="V156" s="146">
        <v>4.9400000000000004</v>
      </c>
      <c r="W156" s="146">
        <v>4.82</v>
      </c>
      <c r="X156" s="146">
        <v>4.5599999999999996</v>
      </c>
      <c r="Y156" s="146">
        <v>4.2300000000000004</v>
      </c>
    </row>
    <row r="157" spans="1:25" ht="13">
      <c r="A157" s="53" t="s">
        <v>895</v>
      </c>
      <c r="B157" s="54" t="s">
        <v>447</v>
      </c>
      <c r="C157" s="146" t="s">
        <v>193</v>
      </c>
      <c r="D157" s="146" t="s">
        <v>193</v>
      </c>
      <c r="E157" s="146" t="s">
        <v>193</v>
      </c>
      <c r="F157" s="146" t="s">
        <v>193</v>
      </c>
      <c r="G157" s="146" t="s">
        <v>193</v>
      </c>
      <c r="H157" s="146" t="s">
        <v>193</v>
      </c>
      <c r="I157" s="146" t="s">
        <v>193</v>
      </c>
      <c r="J157" s="148"/>
      <c r="K157" s="146" t="s">
        <v>193</v>
      </c>
      <c r="L157" s="146" t="s">
        <v>193</v>
      </c>
      <c r="M157" s="146" t="s">
        <v>193</v>
      </c>
      <c r="N157" s="146" t="s">
        <v>193</v>
      </c>
      <c r="O157" s="146" t="s">
        <v>193</v>
      </c>
      <c r="P157" s="146" t="s">
        <v>193</v>
      </c>
      <c r="Q157" s="146" t="s">
        <v>193</v>
      </c>
      <c r="R157" s="148"/>
      <c r="S157" s="146" t="s">
        <v>193</v>
      </c>
      <c r="T157" s="146" t="s">
        <v>193</v>
      </c>
      <c r="U157" s="146" t="s">
        <v>193</v>
      </c>
      <c r="V157" s="146" t="s">
        <v>193</v>
      </c>
      <c r="W157" s="146" t="s">
        <v>193</v>
      </c>
      <c r="X157" s="146" t="s">
        <v>193</v>
      </c>
      <c r="Y157" s="146" t="s">
        <v>193</v>
      </c>
    </row>
    <row r="158" spans="1:25" ht="13">
      <c r="A158" s="53" t="s">
        <v>896</v>
      </c>
      <c r="B158" s="54" t="s">
        <v>449</v>
      </c>
      <c r="C158" s="146">
        <v>3.75</v>
      </c>
      <c r="D158" s="146">
        <v>3.85</v>
      </c>
      <c r="E158" s="146">
        <v>3.57</v>
      </c>
      <c r="F158" s="146">
        <v>3.4</v>
      </c>
      <c r="G158" s="146">
        <v>3.2</v>
      </c>
      <c r="H158" s="146">
        <v>3.1</v>
      </c>
      <c r="I158" s="146">
        <v>2.97</v>
      </c>
      <c r="J158" s="148"/>
      <c r="K158" s="146">
        <v>5.33</v>
      </c>
      <c r="L158" s="146">
        <v>5.24</v>
      </c>
      <c r="M158" s="146">
        <v>4.8899999999999997</v>
      </c>
      <c r="N158" s="146">
        <v>4.55</v>
      </c>
      <c r="O158" s="146">
        <v>4.3</v>
      </c>
      <c r="P158" s="146">
        <v>4.17</v>
      </c>
      <c r="Q158" s="146">
        <v>4.07</v>
      </c>
      <c r="R158" s="148"/>
      <c r="S158" s="146">
        <v>7.05</v>
      </c>
      <c r="T158" s="146">
        <v>6.82</v>
      </c>
      <c r="U158" s="146">
        <v>6.22</v>
      </c>
      <c r="V158" s="146">
        <v>5.9</v>
      </c>
      <c r="W158" s="146">
        <v>5.56</v>
      </c>
      <c r="X158" s="146">
        <v>5.48</v>
      </c>
      <c r="Y158" s="146">
        <v>5.38</v>
      </c>
    </row>
    <row r="159" spans="1:25" ht="13">
      <c r="A159" s="53" t="s">
        <v>897</v>
      </c>
      <c r="B159" s="54" t="s">
        <v>451</v>
      </c>
      <c r="C159" s="146">
        <v>2.6</v>
      </c>
      <c r="D159" s="146">
        <v>2.6</v>
      </c>
      <c r="E159" s="146">
        <v>2.71</v>
      </c>
      <c r="F159" s="146" t="s">
        <v>193</v>
      </c>
      <c r="G159" s="146" t="s">
        <v>193</v>
      </c>
      <c r="H159" s="146" t="s">
        <v>193</v>
      </c>
      <c r="I159" s="146" t="s">
        <v>193</v>
      </c>
      <c r="J159" s="148"/>
      <c r="K159" s="146">
        <v>3.6</v>
      </c>
      <c r="L159" s="146">
        <v>3.45</v>
      </c>
      <c r="M159" s="146">
        <v>3.54</v>
      </c>
      <c r="N159" s="146" t="s">
        <v>193</v>
      </c>
      <c r="O159" s="146" t="s">
        <v>193</v>
      </c>
      <c r="P159" s="146" t="s">
        <v>193</v>
      </c>
      <c r="Q159" s="146" t="s">
        <v>193</v>
      </c>
      <c r="R159" s="148"/>
      <c r="S159" s="146">
        <v>4.8600000000000003</v>
      </c>
      <c r="T159" s="146">
        <v>5.08</v>
      </c>
      <c r="U159" s="146">
        <v>4.8499999999999996</v>
      </c>
      <c r="V159" s="146" t="s">
        <v>193</v>
      </c>
      <c r="W159" s="146" t="s">
        <v>193</v>
      </c>
      <c r="X159" s="146" t="s">
        <v>193</v>
      </c>
      <c r="Y159" s="146" t="s">
        <v>193</v>
      </c>
    </row>
    <row r="160" spans="1:25" ht="13">
      <c r="A160" s="53" t="s">
        <v>817</v>
      </c>
      <c r="B160" s="54" t="s">
        <v>71</v>
      </c>
      <c r="C160" s="146">
        <v>2.3199999999999998</v>
      </c>
      <c r="D160" s="146">
        <v>2.39</v>
      </c>
      <c r="E160" s="146">
        <v>2.2400000000000002</v>
      </c>
      <c r="F160" s="146">
        <v>2.1800000000000002</v>
      </c>
      <c r="G160" s="146">
        <v>2.31</v>
      </c>
      <c r="H160" s="146">
        <v>2.13</v>
      </c>
      <c r="I160" s="146">
        <v>2.14</v>
      </c>
      <c r="J160" s="148"/>
      <c r="K160" s="146">
        <v>3.78</v>
      </c>
      <c r="L160" s="146">
        <v>3.68</v>
      </c>
      <c r="M160" s="146">
        <v>3.45</v>
      </c>
      <c r="N160" s="146">
        <v>3.3</v>
      </c>
      <c r="O160" s="146">
        <v>3.31</v>
      </c>
      <c r="P160" s="146">
        <v>3.09</v>
      </c>
      <c r="Q160" s="146">
        <v>3.06</v>
      </c>
      <c r="R160" s="148"/>
      <c r="S160" s="146">
        <v>5.3</v>
      </c>
      <c r="T160" s="146">
        <v>5</v>
      </c>
      <c r="U160" s="146">
        <v>4.59</v>
      </c>
      <c r="V160" s="146">
        <v>4.4400000000000004</v>
      </c>
      <c r="W160" s="146">
        <v>4.46</v>
      </c>
      <c r="X160" s="146">
        <v>4.18</v>
      </c>
      <c r="Y160" s="146">
        <v>4.07</v>
      </c>
    </row>
    <row r="161" spans="1:25" ht="13">
      <c r="A161" s="53" t="s">
        <v>898</v>
      </c>
      <c r="B161" s="54" t="s">
        <v>453</v>
      </c>
      <c r="C161" s="146">
        <v>2.2799999999999998</v>
      </c>
      <c r="D161" s="146">
        <v>2.31</v>
      </c>
      <c r="E161" s="146">
        <v>2.21</v>
      </c>
      <c r="F161" s="146">
        <v>2.23</v>
      </c>
      <c r="G161" s="146">
        <v>2.4300000000000002</v>
      </c>
      <c r="H161" s="146">
        <v>2.36</v>
      </c>
      <c r="I161" s="146">
        <v>2.2599999999999998</v>
      </c>
      <c r="J161" s="148"/>
      <c r="K161" s="146">
        <v>4</v>
      </c>
      <c r="L161" s="146">
        <v>3.84</v>
      </c>
      <c r="M161" s="146">
        <v>3.54</v>
      </c>
      <c r="N161" s="146">
        <v>3.41</v>
      </c>
      <c r="O161" s="146">
        <v>3.43</v>
      </c>
      <c r="P161" s="146">
        <v>3.23</v>
      </c>
      <c r="Q161" s="146">
        <v>3.18</v>
      </c>
      <c r="R161" s="148"/>
      <c r="S161" s="146">
        <v>5.41</v>
      </c>
      <c r="T161" s="146">
        <v>5.18</v>
      </c>
      <c r="U161" s="146">
        <v>4.72</v>
      </c>
      <c r="V161" s="146">
        <v>4.63</v>
      </c>
      <c r="W161" s="146">
        <v>4.7300000000000004</v>
      </c>
      <c r="X161" s="146">
        <v>4.49</v>
      </c>
      <c r="Y161" s="146">
        <v>4.29</v>
      </c>
    </row>
    <row r="162" spans="1:25" ht="13">
      <c r="A162" s="53" t="s">
        <v>899</v>
      </c>
      <c r="B162" s="54" t="s">
        <v>455</v>
      </c>
      <c r="C162" s="146" t="s">
        <v>193</v>
      </c>
      <c r="D162" s="146" t="s">
        <v>193</v>
      </c>
      <c r="E162" s="146" t="s">
        <v>193</v>
      </c>
      <c r="F162" s="146" t="s">
        <v>193</v>
      </c>
      <c r="G162" s="146" t="s">
        <v>193</v>
      </c>
      <c r="H162" s="146" t="s">
        <v>193</v>
      </c>
      <c r="I162" s="146" t="s">
        <v>193</v>
      </c>
      <c r="J162" s="148"/>
      <c r="K162" s="146" t="s">
        <v>193</v>
      </c>
      <c r="L162" s="146" t="s">
        <v>193</v>
      </c>
      <c r="M162" s="146" t="s">
        <v>193</v>
      </c>
      <c r="N162" s="146" t="s">
        <v>193</v>
      </c>
      <c r="O162" s="146" t="s">
        <v>193</v>
      </c>
      <c r="P162" s="146" t="s">
        <v>193</v>
      </c>
      <c r="Q162" s="146" t="s">
        <v>193</v>
      </c>
      <c r="R162" s="148"/>
      <c r="S162" s="146" t="s">
        <v>193</v>
      </c>
      <c r="T162" s="146" t="s">
        <v>193</v>
      </c>
      <c r="U162" s="146" t="s">
        <v>193</v>
      </c>
      <c r="V162" s="146" t="s">
        <v>193</v>
      </c>
      <c r="W162" s="146" t="s">
        <v>193</v>
      </c>
      <c r="X162" s="146" t="s">
        <v>193</v>
      </c>
      <c r="Y162" s="146" t="s">
        <v>193</v>
      </c>
    </row>
    <row r="163" spans="1:25" ht="13">
      <c r="A163" s="53" t="s">
        <v>900</v>
      </c>
      <c r="B163" s="54" t="s">
        <v>457</v>
      </c>
      <c r="C163" s="146" t="s">
        <v>193</v>
      </c>
      <c r="D163" s="146" t="s">
        <v>193</v>
      </c>
      <c r="E163" s="146" t="s">
        <v>193</v>
      </c>
      <c r="F163" s="146" t="s">
        <v>193</v>
      </c>
      <c r="G163" s="146" t="s">
        <v>193</v>
      </c>
      <c r="H163" s="146" t="s">
        <v>193</v>
      </c>
      <c r="I163" s="146" t="s">
        <v>193</v>
      </c>
      <c r="J163" s="148"/>
      <c r="K163" s="146" t="s">
        <v>193</v>
      </c>
      <c r="L163" s="146" t="s">
        <v>193</v>
      </c>
      <c r="M163" s="146" t="s">
        <v>193</v>
      </c>
      <c r="N163" s="146" t="s">
        <v>193</v>
      </c>
      <c r="O163" s="146" t="s">
        <v>193</v>
      </c>
      <c r="P163" s="146" t="s">
        <v>193</v>
      </c>
      <c r="Q163" s="146" t="s">
        <v>193</v>
      </c>
      <c r="R163" s="148"/>
      <c r="S163" s="146" t="s">
        <v>193</v>
      </c>
      <c r="T163" s="146" t="s">
        <v>193</v>
      </c>
      <c r="U163" s="146" t="s">
        <v>193</v>
      </c>
      <c r="V163" s="146" t="s">
        <v>193</v>
      </c>
      <c r="W163" s="146" t="s">
        <v>193</v>
      </c>
      <c r="X163" s="146" t="s">
        <v>193</v>
      </c>
      <c r="Y163" s="146" t="s">
        <v>193</v>
      </c>
    </row>
    <row r="164" spans="1:25" ht="13">
      <c r="A164" s="53" t="s">
        <v>901</v>
      </c>
      <c r="B164" s="54" t="s">
        <v>459</v>
      </c>
      <c r="C164" s="146" t="s">
        <v>193</v>
      </c>
      <c r="D164" s="146" t="s">
        <v>193</v>
      </c>
      <c r="E164" s="146" t="s">
        <v>193</v>
      </c>
      <c r="F164" s="146" t="s">
        <v>193</v>
      </c>
      <c r="G164" s="146" t="s">
        <v>193</v>
      </c>
      <c r="H164" s="146" t="s">
        <v>193</v>
      </c>
      <c r="I164" s="146" t="s">
        <v>193</v>
      </c>
      <c r="J164" s="148"/>
      <c r="K164" s="146" t="s">
        <v>193</v>
      </c>
      <c r="L164" s="146" t="s">
        <v>193</v>
      </c>
      <c r="M164" s="146" t="s">
        <v>193</v>
      </c>
      <c r="N164" s="146" t="s">
        <v>193</v>
      </c>
      <c r="O164" s="146" t="s">
        <v>193</v>
      </c>
      <c r="P164" s="146" t="s">
        <v>193</v>
      </c>
      <c r="Q164" s="146" t="s">
        <v>193</v>
      </c>
      <c r="R164" s="148"/>
      <c r="S164" s="146" t="s">
        <v>193</v>
      </c>
      <c r="T164" s="146" t="s">
        <v>193</v>
      </c>
      <c r="U164" s="146" t="s">
        <v>193</v>
      </c>
      <c r="V164" s="146" t="s">
        <v>193</v>
      </c>
      <c r="W164" s="146" t="s">
        <v>193</v>
      </c>
      <c r="X164" s="146" t="s">
        <v>193</v>
      </c>
      <c r="Y164" s="146" t="s">
        <v>193</v>
      </c>
    </row>
    <row r="165" spans="1:25" ht="13">
      <c r="A165" s="53" t="s">
        <v>902</v>
      </c>
      <c r="B165" s="54" t="s">
        <v>461</v>
      </c>
      <c r="C165" s="146" t="s">
        <v>193</v>
      </c>
      <c r="D165" s="146" t="s">
        <v>193</v>
      </c>
      <c r="E165" s="146" t="s">
        <v>193</v>
      </c>
      <c r="F165" s="146" t="s">
        <v>193</v>
      </c>
      <c r="G165" s="146" t="s">
        <v>193</v>
      </c>
      <c r="H165" s="146" t="s">
        <v>193</v>
      </c>
      <c r="I165" s="146" t="s">
        <v>193</v>
      </c>
      <c r="J165" s="148"/>
      <c r="K165" s="146" t="s">
        <v>193</v>
      </c>
      <c r="L165" s="146" t="s">
        <v>193</v>
      </c>
      <c r="M165" s="146" t="s">
        <v>193</v>
      </c>
      <c r="N165" s="146" t="s">
        <v>193</v>
      </c>
      <c r="O165" s="146" t="s">
        <v>193</v>
      </c>
      <c r="P165" s="146" t="s">
        <v>193</v>
      </c>
      <c r="Q165" s="146" t="s">
        <v>193</v>
      </c>
      <c r="R165" s="148"/>
      <c r="S165" s="146" t="s">
        <v>193</v>
      </c>
      <c r="T165" s="146" t="s">
        <v>193</v>
      </c>
      <c r="U165" s="146" t="s">
        <v>193</v>
      </c>
      <c r="V165" s="146" t="s">
        <v>193</v>
      </c>
      <c r="W165" s="146" t="s">
        <v>193</v>
      </c>
      <c r="X165" s="146" t="s">
        <v>193</v>
      </c>
      <c r="Y165" s="146" t="s">
        <v>193</v>
      </c>
    </row>
    <row r="166" spans="1:25" ht="13">
      <c r="A166" s="53" t="s">
        <v>903</v>
      </c>
      <c r="B166" s="54" t="s">
        <v>463</v>
      </c>
      <c r="C166" s="146" t="s">
        <v>193</v>
      </c>
      <c r="D166" s="146" t="s">
        <v>193</v>
      </c>
      <c r="E166" s="146" t="s">
        <v>193</v>
      </c>
      <c r="F166" s="146" t="s">
        <v>193</v>
      </c>
      <c r="G166" s="146" t="s">
        <v>193</v>
      </c>
      <c r="H166" s="146" t="s">
        <v>193</v>
      </c>
      <c r="I166" s="146" t="s">
        <v>193</v>
      </c>
      <c r="J166" s="148"/>
      <c r="K166" s="146" t="s">
        <v>193</v>
      </c>
      <c r="L166" s="146" t="s">
        <v>193</v>
      </c>
      <c r="M166" s="146" t="s">
        <v>193</v>
      </c>
      <c r="N166" s="146" t="s">
        <v>193</v>
      </c>
      <c r="O166" s="146" t="s">
        <v>193</v>
      </c>
      <c r="P166" s="146" t="s">
        <v>193</v>
      </c>
      <c r="Q166" s="146" t="s">
        <v>193</v>
      </c>
      <c r="R166" s="148"/>
      <c r="S166" s="146" t="s">
        <v>193</v>
      </c>
      <c r="T166" s="146" t="s">
        <v>193</v>
      </c>
      <c r="U166" s="146" t="s">
        <v>193</v>
      </c>
      <c r="V166" s="146" t="s">
        <v>193</v>
      </c>
      <c r="W166" s="146" t="s">
        <v>193</v>
      </c>
      <c r="X166" s="146" t="s">
        <v>193</v>
      </c>
      <c r="Y166" s="146" t="s">
        <v>193</v>
      </c>
    </row>
    <row r="167" spans="1:25" ht="13">
      <c r="A167" s="53" t="s">
        <v>904</v>
      </c>
      <c r="B167" s="54" t="s">
        <v>481</v>
      </c>
      <c r="C167" s="146">
        <v>3</v>
      </c>
      <c r="D167" s="146">
        <v>3.33</v>
      </c>
      <c r="E167" s="146">
        <v>2.79</v>
      </c>
      <c r="F167" s="146">
        <v>2.38</v>
      </c>
      <c r="G167" s="146">
        <v>2.58</v>
      </c>
      <c r="H167" s="146">
        <v>2.2599999999999998</v>
      </c>
      <c r="I167" s="146">
        <v>2.31</v>
      </c>
      <c r="J167" s="148"/>
      <c r="K167" s="146">
        <v>3.93</v>
      </c>
      <c r="L167" s="146">
        <v>3.93</v>
      </c>
      <c r="M167" s="146">
        <v>3.46</v>
      </c>
      <c r="N167" s="146">
        <v>3.07</v>
      </c>
      <c r="O167" s="146">
        <v>3.11</v>
      </c>
      <c r="P167" s="146">
        <v>2.97</v>
      </c>
      <c r="Q167" s="146">
        <v>2.83</v>
      </c>
      <c r="R167" s="148"/>
      <c r="S167" s="146">
        <v>5.28</v>
      </c>
      <c r="T167" s="146">
        <v>4.78</v>
      </c>
      <c r="U167" s="146">
        <v>4.46</v>
      </c>
      <c r="V167" s="146">
        <v>3.78</v>
      </c>
      <c r="W167" s="146">
        <v>3.67</v>
      </c>
      <c r="X167" s="146">
        <v>3.42</v>
      </c>
      <c r="Y167" s="146">
        <v>3.47</v>
      </c>
    </row>
    <row r="168" spans="1:25" ht="13">
      <c r="A168" s="53" t="s">
        <v>905</v>
      </c>
      <c r="B168" s="54" t="s">
        <v>487</v>
      </c>
      <c r="C168" s="146" t="s">
        <v>193</v>
      </c>
      <c r="D168" s="146" t="s">
        <v>193</v>
      </c>
      <c r="E168" s="146" t="s">
        <v>193</v>
      </c>
      <c r="F168" s="146" t="s">
        <v>193</v>
      </c>
      <c r="G168" s="146" t="s">
        <v>193</v>
      </c>
      <c r="H168" s="146" t="s">
        <v>193</v>
      </c>
      <c r="I168" s="146" t="s">
        <v>193</v>
      </c>
      <c r="J168" s="148"/>
      <c r="K168" s="146" t="s">
        <v>193</v>
      </c>
      <c r="L168" s="146" t="s">
        <v>193</v>
      </c>
      <c r="M168" s="146" t="s">
        <v>193</v>
      </c>
      <c r="N168" s="146" t="s">
        <v>193</v>
      </c>
      <c r="O168" s="146" t="s">
        <v>193</v>
      </c>
      <c r="P168" s="146" t="s">
        <v>193</v>
      </c>
      <c r="Q168" s="146" t="s">
        <v>193</v>
      </c>
      <c r="R168" s="148"/>
      <c r="S168" s="146" t="s">
        <v>193</v>
      </c>
      <c r="T168" s="146" t="s">
        <v>193</v>
      </c>
      <c r="U168" s="146" t="s">
        <v>193</v>
      </c>
      <c r="V168" s="146" t="s">
        <v>193</v>
      </c>
      <c r="W168" s="146" t="s">
        <v>193</v>
      </c>
      <c r="X168" s="146" t="s">
        <v>193</v>
      </c>
      <c r="Y168" s="146" t="s">
        <v>193</v>
      </c>
    </row>
    <row r="169" spans="1:25" ht="13">
      <c r="A169" s="53" t="s">
        <v>818</v>
      </c>
      <c r="B169" s="54" t="s">
        <v>72</v>
      </c>
      <c r="C169" s="146">
        <v>2.4</v>
      </c>
      <c r="D169" s="146">
        <v>2.2999999999999998</v>
      </c>
      <c r="E169" s="146">
        <v>2.2400000000000002</v>
      </c>
      <c r="F169" s="146">
        <v>2.14</v>
      </c>
      <c r="G169" s="146">
        <v>2.0099999999999998</v>
      </c>
      <c r="H169" s="146">
        <v>1.92</v>
      </c>
      <c r="I169" s="146">
        <v>1.99</v>
      </c>
      <c r="J169" s="148"/>
      <c r="K169" s="146">
        <v>3.75</v>
      </c>
      <c r="L169" s="146">
        <v>3.6</v>
      </c>
      <c r="M169" s="146">
        <v>3.44</v>
      </c>
      <c r="N169" s="146">
        <v>3.19</v>
      </c>
      <c r="O169" s="146">
        <v>3.13</v>
      </c>
      <c r="P169" s="146">
        <v>2.95</v>
      </c>
      <c r="Q169" s="146">
        <v>2.97</v>
      </c>
      <c r="R169" s="148"/>
      <c r="S169" s="146">
        <v>5.47</v>
      </c>
      <c r="T169" s="146">
        <v>5.15</v>
      </c>
      <c r="U169" s="146">
        <v>4.75</v>
      </c>
      <c r="V169" s="146">
        <v>4.49</v>
      </c>
      <c r="W169" s="146">
        <v>4.33</v>
      </c>
      <c r="X169" s="146">
        <v>4.01</v>
      </c>
      <c r="Y169" s="146">
        <v>4</v>
      </c>
    </row>
    <row r="170" spans="1:25" ht="13">
      <c r="A170" s="53" t="s">
        <v>906</v>
      </c>
      <c r="B170" s="54" t="s">
        <v>491</v>
      </c>
      <c r="C170" s="146" t="s">
        <v>193</v>
      </c>
      <c r="D170" s="146" t="s">
        <v>193</v>
      </c>
      <c r="E170" s="146" t="s">
        <v>193</v>
      </c>
      <c r="F170" s="146" t="s">
        <v>193</v>
      </c>
      <c r="G170" s="146" t="s">
        <v>193</v>
      </c>
      <c r="H170" s="146" t="s">
        <v>193</v>
      </c>
      <c r="I170" s="146" t="s">
        <v>193</v>
      </c>
      <c r="J170" s="148"/>
      <c r="K170" s="146" t="s">
        <v>193</v>
      </c>
      <c r="L170" s="146" t="s">
        <v>193</v>
      </c>
      <c r="M170" s="146" t="s">
        <v>193</v>
      </c>
      <c r="N170" s="146" t="s">
        <v>193</v>
      </c>
      <c r="O170" s="146" t="s">
        <v>193</v>
      </c>
      <c r="P170" s="146" t="s">
        <v>193</v>
      </c>
      <c r="Q170" s="146" t="s">
        <v>193</v>
      </c>
      <c r="R170" s="148"/>
      <c r="S170" s="146" t="s">
        <v>193</v>
      </c>
      <c r="T170" s="146" t="s">
        <v>193</v>
      </c>
      <c r="U170" s="146" t="s">
        <v>193</v>
      </c>
      <c r="V170" s="146" t="s">
        <v>193</v>
      </c>
      <c r="W170" s="146" t="s">
        <v>193</v>
      </c>
      <c r="X170" s="146" t="s">
        <v>193</v>
      </c>
      <c r="Y170" s="146" t="s">
        <v>193</v>
      </c>
    </row>
    <row r="171" spans="1:25" ht="13">
      <c r="A171" s="53" t="s">
        <v>907</v>
      </c>
      <c r="B171" s="54" t="s">
        <v>493</v>
      </c>
      <c r="C171" s="146">
        <v>2.12</v>
      </c>
      <c r="D171" s="146">
        <v>1.59</v>
      </c>
      <c r="E171" s="146">
        <v>1.85</v>
      </c>
      <c r="F171" s="146">
        <v>2</v>
      </c>
      <c r="G171" s="146">
        <v>1.82</v>
      </c>
      <c r="H171" s="146">
        <v>1.56</v>
      </c>
      <c r="I171" s="146">
        <v>1.46</v>
      </c>
      <c r="J171" s="148"/>
      <c r="K171" s="146">
        <v>2.61</v>
      </c>
      <c r="L171" s="146">
        <v>2.2200000000000002</v>
      </c>
      <c r="M171" s="146">
        <v>2.4500000000000002</v>
      </c>
      <c r="N171" s="146">
        <v>2.52</v>
      </c>
      <c r="O171" s="146">
        <v>2.27</v>
      </c>
      <c r="P171" s="146">
        <v>2</v>
      </c>
      <c r="Q171" s="146">
        <v>2</v>
      </c>
      <c r="R171" s="148"/>
      <c r="S171" s="146">
        <v>3.31</v>
      </c>
      <c r="T171" s="146">
        <v>3.21</v>
      </c>
      <c r="U171" s="146">
        <v>3.33</v>
      </c>
      <c r="V171" s="146">
        <v>3.35</v>
      </c>
      <c r="W171" s="146">
        <v>3.09</v>
      </c>
      <c r="X171" s="146">
        <v>3.06</v>
      </c>
      <c r="Y171" s="146">
        <v>2.56</v>
      </c>
    </row>
    <row r="172" spans="1:25" ht="13">
      <c r="A172" s="53" t="s">
        <v>908</v>
      </c>
      <c r="B172" s="54" t="s">
        <v>495</v>
      </c>
      <c r="C172" s="146" t="s">
        <v>193</v>
      </c>
      <c r="D172" s="146" t="s">
        <v>193</v>
      </c>
      <c r="E172" s="146" t="s">
        <v>193</v>
      </c>
      <c r="F172" s="146" t="s">
        <v>193</v>
      </c>
      <c r="G172" s="146" t="s">
        <v>193</v>
      </c>
      <c r="H172" s="146" t="s">
        <v>193</v>
      </c>
      <c r="I172" s="146" t="s">
        <v>193</v>
      </c>
      <c r="J172" s="148"/>
      <c r="K172" s="146" t="s">
        <v>193</v>
      </c>
      <c r="L172" s="146" t="s">
        <v>193</v>
      </c>
      <c r="M172" s="146" t="s">
        <v>193</v>
      </c>
      <c r="N172" s="146" t="s">
        <v>193</v>
      </c>
      <c r="O172" s="146" t="s">
        <v>193</v>
      </c>
      <c r="P172" s="146" t="s">
        <v>193</v>
      </c>
      <c r="Q172" s="146" t="s">
        <v>193</v>
      </c>
      <c r="R172" s="148"/>
      <c r="S172" s="146" t="s">
        <v>193</v>
      </c>
      <c r="T172" s="146" t="s">
        <v>193</v>
      </c>
      <c r="U172" s="146" t="s">
        <v>193</v>
      </c>
      <c r="V172" s="146" t="s">
        <v>193</v>
      </c>
      <c r="W172" s="146" t="s">
        <v>193</v>
      </c>
      <c r="X172" s="146" t="s">
        <v>193</v>
      </c>
      <c r="Y172" s="146" t="s">
        <v>193</v>
      </c>
    </row>
    <row r="173" spans="1:25" ht="13">
      <c r="A173" s="53" t="s">
        <v>909</v>
      </c>
      <c r="B173" s="54" t="s">
        <v>497</v>
      </c>
      <c r="C173" s="146">
        <v>2.5</v>
      </c>
      <c r="D173" s="146">
        <v>2.48</v>
      </c>
      <c r="E173" s="146">
        <v>2.2200000000000002</v>
      </c>
      <c r="F173" s="146">
        <v>2.15</v>
      </c>
      <c r="G173" s="146">
        <v>2</v>
      </c>
      <c r="H173" s="146">
        <v>1.79</v>
      </c>
      <c r="I173" s="146">
        <v>1.93</v>
      </c>
      <c r="J173" s="148"/>
      <c r="K173" s="146">
        <v>4.43</v>
      </c>
      <c r="L173" s="146">
        <v>4.17</v>
      </c>
      <c r="M173" s="146">
        <v>3.96</v>
      </c>
      <c r="N173" s="146">
        <v>3.63</v>
      </c>
      <c r="O173" s="146">
        <v>3.57</v>
      </c>
      <c r="P173" s="146">
        <v>3.35</v>
      </c>
      <c r="Q173" s="146">
        <v>3.44</v>
      </c>
      <c r="R173" s="148"/>
      <c r="S173" s="146">
        <v>6.45</v>
      </c>
      <c r="T173" s="146">
        <v>6.34</v>
      </c>
      <c r="U173" s="146">
        <v>6</v>
      </c>
      <c r="V173" s="146">
        <v>5.37</v>
      </c>
      <c r="W173" s="146">
        <v>5.31</v>
      </c>
      <c r="X173" s="146">
        <v>4.96</v>
      </c>
      <c r="Y173" s="146">
        <v>4.7</v>
      </c>
    </row>
    <row r="174" spans="1:25" ht="13">
      <c r="A174" s="53" t="s">
        <v>910</v>
      </c>
      <c r="B174" s="54" t="s">
        <v>499</v>
      </c>
      <c r="C174" s="146" t="s">
        <v>193</v>
      </c>
      <c r="D174" s="146" t="s">
        <v>193</v>
      </c>
      <c r="E174" s="146" t="s">
        <v>193</v>
      </c>
      <c r="F174" s="146" t="s">
        <v>193</v>
      </c>
      <c r="G174" s="146" t="s">
        <v>193</v>
      </c>
      <c r="H174" s="146" t="s">
        <v>193</v>
      </c>
      <c r="I174" s="146" t="s">
        <v>193</v>
      </c>
      <c r="J174" s="148"/>
      <c r="K174" s="146" t="s">
        <v>193</v>
      </c>
      <c r="L174" s="146" t="s">
        <v>193</v>
      </c>
      <c r="M174" s="146" t="s">
        <v>193</v>
      </c>
      <c r="N174" s="146" t="s">
        <v>193</v>
      </c>
      <c r="O174" s="146" t="s">
        <v>193</v>
      </c>
      <c r="P174" s="146" t="s">
        <v>193</v>
      </c>
      <c r="Q174" s="146" t="s">
        <v>193</v>
      </c>
      <c r="R174" s="148"/>
      <c r="S174" s="146" t="s">
        <v>193</v>
      </c>
      <c r="T174" s="146" t="s">
        <v>193</v>
      </c>
      <c r="U174" s="146" t="s">
        <v>193</v>
      </c>
      <c r="V174" s="146" t="s">
        <v>193</v>
      </c>
      <c r="W174" s="146" t="s">
        <v>193</v>
      </c>
      <c r="X174" s="146" t="s">
        <v>193</v>
      </c>
      <c r="Y174" s="146" t="s">
        <v>193</v>
      </c>
    </row>
    <row r="175" spans="1:25" ht="13">
      <c r="A175" s="53" t="s">
        <v>911</v>
      </c>
      <c r="B175" s="54" t="s">
        <v>501</v>
      </c>
      <c r="C175" s="146" t="s">
        <v>193</v>
      </c>
      <c r="D175" s="146" t="s">
        <v>193</v>
      </c>
      <c r="E175" s="146" t="s">
        <v>193</v>
      </c>
      <c r="F175" s="146" t="s">
        <v>193</v>
      </c>
      <c r="G175" s="146" t="s">
        <v>193</v>
      </c>
      <c r="H175" s="146" t="s">
        <v>193</v>
      </c>
      <c r="I175" s="146" t="s">
        <v>193</v>
      </c>
      <c r="J175" s="148"/>
      <c r="K175" s="146" t="s">
        <v>193</v>
      </c>
      <c r="L175" s="146" t="s">
        <v>193</v>
      </c>
      <c r="M175" s="146" t="s">
        <v>193</v>
      </c>
      <c r="N175" s="146" t="s">
        <v>193</v>
      </c>
      <c r="O175" s="146" t="s">
        <v>193</v>
      </c>
      <c r="P175" s="146" t="s">
        <v>193</v>
      </c>
      <c r="Q175" s="146" t="s">
        <v>193</v>
      </c>
      <c r="R175" s="148"/>
      <c r="S175" s="146" t="s">
        <v>193</v>
      </c>
      <c r="T175" s="146" t="s">
        <v>193</v>
      </c>
      <c r="U175" s="146" t="s">
        <v>193</v>
      </c>
      <c r="V175" s="146" t="s">
        <v>193</v>
      </c>
      <c r="W175" s="146" t="s">
        <v>193</v>
      </c>
      <c r="X175" s="146" t="s">
        <v>193</v>
      </c>
      <c r="Y175" s="146" t="s">
        <v>193</v>
      </c>
    </row>
    <row r="176" spans="1:25" ht="13">
      <c r="A176" s="53" t="s">
        <v>912</v>
      </c>
      <c r="B176" s="54" t="s">
        <v>503</v>
      </c>
      <c r="C176" s="146">
        <v>3.05</v>
      </c>
      <c r="D176" s="146">
        <v>2.5299999999999998</v>
      </c>
      <c r="E176" s="146">
        <v>2.25</v>
      </c>
      <c r="F176" s="146">
        <v>2.25</v>
      </c>
      <c r="G176" s="146">
        <v>2.5499999999999998</v>
      </c>
      <c r="H176" s="146">
        <v>2.2999999999999998</v>
      </c>
      <c r="I176" s="146">
        <v>2.08</v>
      </c>
      <c r="J176" s="148"/>
      <c r="K176" s="146">
        <v>4.1399999999999997</v>
      </c>
      <c r="L176" s="146">
        <v>4</v>
      </c>
      <c r="M176" s="146">
        <v>3.35</v>
      </c>
      <c r="N176" s="146">
        <v>3.33</v>
      </c>
      <c r="O176" s="146">
        <v>3.33</v>
      </c>
      <c r="P176" s="146">
        <v>3.07</v>
      </c>
      <c r="Q176" s="146">
        <v>2.96</v>
      </c>
      <c r="R176" s="148"/>
      <c r="S176" s="146">
        <v>5.38</v>
      </c>
      <c r="T176" s="146">
        <v>5.13</v>
      </c>
      <c r="U176" s="146">
        <v>4.46</v>
      </c>
      <c r="V176" s="146">
        <v>4.17</v>
      </c>
      <c r="W176" s="146">
        <v>3.96</v>
      </c>
      <c r="X176" s="146">
        <v>3.66</v>
      </c>
      <c r="Y176" s="146">
        <v>3.67</v>
      </c>
    </row>
    <row r="177" spans="1:25" ht="13">
      <c r="A177" s="53" t="s">
        <v>913</v>
      </c>
      <c r="B177" s="54" t="s">
        <v>505</v>
      </c>
      <c r="C177" s="146">
        <v>2.08</v>
      </c>
      <c r="D177" s="146">
        <v>2.17</v>
      </c>
      <c r="E177" s="146">
        <v>2.2799999999999998</v>
      </c>
      <c r="F177" s="146">
        <v>2.17</v>
      </c>
      <c r="G177" s="146">
        <v>1.85</v>
      </c>
      <c r="H177" s="146">
        <v>1.69</v>
      </c>
      <c r="I177" s="146">
        <v>1.9</v>
      </c>
      <c r="J177" s="148"/>
      <c r="K177" s="146">
        <v>2.89</v>
      </c>
      <c r="L177" s="146">
        <v>2.93</v>
      </c>
      <c r="M177" s="146">
        <v>3.04</v>
      </c>
      <c r="N177" s="146">
        <v>2.92</v>
      </c>
      <c r="O177" s="146">
        <v>2.73</v>
      </c>
      <c r="P177" s="146">
        <v>2.63</v>
      </c>
      <c r="Q177" s="146">
        <v>2.72</v>
      </c>
      <c r="R177" s="148"/>
      <c r="S177" s="146">
        <v>4.1100000000000003</v>
      </c>
      <c r="T177" s="146">
        <v>3.93</v>
      </c>
      <c r="U177" s="146">
        <v>4.07</v>
      </c>
      <c r="V177" s="146">
        <v>3.49</v>
      </c>
      <c r="W177" s="146">
        <v>3.37</v>
      </c>
      <c r="X177" s="146">
        <v>3.17</v>
      </c>
      <c r="Y177" s="146">
        <v>3.15</v>
      </c>
    </row>
    <row r="178" spans="1:25" ht="13">
      <c r="A178" s="53" t="s">
        <v>914</v>
      </c>
      <c r="B178" s="54" t="s">
        <v>507</v>
      </c>
      <c r="C178" s="146">
        <v>2.83</v>
      </c>
      <c r="D178" s="146">
        <v>2.75</v>
      </c>
      <c r="E178" s="146">
        <v>2.67</v>
      </c>
      <c r="F178" s="146">
        <v>2.63</v>
      </c>
      <c r="G178" s="146">
        <v>2.4700000000000002</v>
      </c>
      <c r="H178" s="146">
        <v>2.46</v>
      </c>
      <c r="I178" s="146">
        <v>2.6</v>
      </c>
      <c r="J178" s="148"/>
      <c r="K178" s="146">
        <v>4.01</v>
      </c>
      <c r="L178" s="146">
        <v>3.69</v>
      </c>
      <c r="M178" s="146">
        <v>3.5</v>
      </c>
      <c r="N178" s="146">
        <v>3.38</v>
      </c>
      <c r="O178" s="146">
        <v>3.3</v>
      </c>
      <c r="P178" s="146">
        <v>3.22</v>
      </c>
      <c r="Q178" s="146">
        <v>3.2</v>
      </c>
      <c r="R178" s="148"/>
      <c r="S178" s="146">
        <v>5.26</v>
      </c>
      <c r="T178" s="146">
        <v>4.71</v>
      </c>
      <c r="U178" s="146">
        <v>4.3499999999999996</v>
      </c>
      <c r="V178" s="146">
        <v>4.26</v>
      </c>
      <c r="W178" s="146">
        <v>4.17</v>
      </c>
      <c r="X178" s="146">
        <v>4.05</v>
      </c>
      <c r="Y178" s="146">
        <v>3.97</v>
      </c>
    </row>
    <row r="179" spans="1:25" ht="13">
      <c r="A179" s="53" t="s">
        <v>915</v>
      </c>
      <c r="B179" s="54" t="s">
        <v>509</v>
      </c>
      <c r="C179" s="146" t="s">
        <v>193</v>
      </c>
      <c r="D179" s="146" t="s">
        <v>193</v>
      </c>
      <c r="E179" s="146" t="s">
        <v>193</v>
      </c>
      <c r="F179" s="146" t="s">
        <v>193</v>
      </c>
      <c r="G179" s="146" t="s">
        <v>193</v>
      </c>
      <c r="H179" s="146" t="s">
        <v>193</v>
      </c>
      <c r="I179" s="146" t="s">
        <v>193</v>
      </c>
      <c r="J179" s="148"/>
      <c r="K179" s="146" t="s">
        <v>193</v>
      </c>
      <c r="L179" s="146" t="s">
        <v>193</v>
      </c>
      <c r="M179" s="146" t="s">
        <v>193</v>
      </c>
      <c r="N179" s="146" t="s">
        <v>193</v>
      </c>
      <c r="O179" s="146" t="s">
        <v>193</v>
      </c>
      <c r="P179" s="146" t="s">
        <v>193</v>
      </c>
      <c r="Q179" s="146" t="s">
        <v>193</v>
      </c>
      <c r="R179" s="148"/>
      <c r="S179" s="146" t="s">
        <v>193</v>
      </c>
      <c r="T179" s="146" t="s">
        <v>193</v>
      </c>
      <c r="U179" s="146" t="s">
        <v>193</v>
      </c>
      <c r="V179" s="146" t="s">
        <v>193</v>
      </c>
      <c r="W179" s="146" t="s">
        <v>193</v>
      </c>
      <c r="X179" s="146" t="s">
        <v>193</v>
      </c>
      <c r="Y179" s="146" t="s">
        <v>193</v>
      </c>
    </row>
    <row r="180" spans="1:25" ht="13">
      <c r="A180" s="53" t="s">
        <v>916</v>
      </c>
      <c r="B180" s="54" t="s">
        <v>511</v>
      </c>
      <c r="C180" s="146" t="s">
        <v>193</v>
      </c>
      <c r="D180" s="146" t="s">
        <v>193</v>
      </c>
      <c r="E180" s="146" t="s">
        <v>193</v>
      </c>
      <c r="F180" s="146" t="s">
        <v>193</v>
      </c>
      <c r="G180" s="146" t="s">
        <v>193</v>
      </c>
      <c r="H180" s="146" t="s">
        <v>193</v>
      </c>
      <c r="I180" s="146" t="s">
        <v>193</v>
      </c>
      <c r="J180" s="148"/>
      <c r="K180" s="146" t="s">
        <v>193</v>
      </c>
      <c r="L180" s="146" t="s">
        <v>193</v>
      </c>
      <c r="M180" s="146" t="s">
        <v>193</v>
      </c>
      <c r="N180" s="146" t="s">
        <v>193</v>
      </c>
      <c r="O180" s="146" t="s">
        <v>193</v>
      </c>
      <c r="P180" s="146" t="s">
        <v>193</v>
      </c>
      <c r="Q180" s="146" t="s">
        <v>193</v>
      </c>
      <c r="R180" s="148"/>
      <c r="S180" s="146" t="s">
        <v>193</v>
      </c>
      <c r="T180" s="146" t="s">
        <v>193</v>
      </c>
      <c r="U180" s="146" t="s">
        <v>193</v>
      </c>
      <c r="V180" s="146" t="s">
        <v>193</v>
      </c>
      <c r="W180" s="146" t="s">
        <v>193</v>
      </c>
      <c r="X180" s="146" t="s">
        <v>193</v>
      </c>
      <c r="Y180" s="146" t="s">
        <v>193</v>
      </c>
    </row>
    <row r="181" spans="1:25" ht="13">
      <c r="A181" s="53" t="s">
        <v>917</v>
      </c>
      <c r="B181" s="54" t="s">
        <v>513</v>
      </c>
      <c r="C181" s="146" t="s">
        <v>193</v>
      </c>
      <c r="D181" s="146" t="s">
        <v>193</v>
      </c>
      <c r="E181" s="146" t="s">
        <v>193</v>
      </c>
      <c r="F181" s="146" t="s">
        <v>193</v>
      </c>
      <c r="G181" s="146" t="s">
        <v>193</v>
      </c>
      <c r="H181" s="146" t="s">
        <v>193</v>
      </c>
      <c r="I181" s="146" t="s">
        <v>193</v>
      </c>
      <c r="J181" s="148"/>
      <c r="K181" s="146" t="s">
        <v>193</v>
      </c>
      <c r="L181" s="146" t="s">
        <v>193</v>
      </c>
      <c r="M181" s="146" t="s">
        <v>193</v>
      </c>
      <c r="N181" s="146" t="s">
        <v>193</v>
      </c>
      <c r="O181" s="146" t="s">
        <v>193</v>
      </c>
      <c r="P181" s="146" t="s">
        <v>193</v>
      </c>
      <c r="Q181" s="146" t="s">
        <v>193</v>
      </c>
      <c r="R181" s="148"/>
      <c r="S181" s="146" t="s">
        <v>193</v>
      </c>
      <c r="T181" s="146" t="s">
        <v>193</v>
      </c>
      <c r="U181" s="146" t="s">
        <v>193</v>
      </c>
      <c r="V181" s="146" t="s">
        <v>193</v>
      </c>
      <c r="W181" s="146" t="s">
        <v>193</v>
      </c>
      <c r="X181" s="146" t="s">
        <v>193</v>
      </c>
      <c r="Y181" s="146" t="s">
        <v>193</v>
      </c>
    </row>
    <row r="182" spans="1:25" ht="13">
      <c r="A182" s="53" t="s">
        <v>918</v>
      </c>
      <c r="B182" s="54" t="s">
        <v>515</v>
      </c>
      <c r="C182" s="146">
        <v>2.58</v>
      </c>
      <c r="D182" s="146">
        <v>2.69</v>
      </c>
      <c r="E182" s="146" t="s">
        <v>193</v>
      </c>
      <c r="F182" s="146" t="s">
        <v>193</v>
      </c>
      <c r="G182" s="146" t="s">
        <v>193</v>
      </c>
      <c r="H182" s="146" t="s">
        <v>193</v>
      </c>
      <c r="I182" s="146" t="s">
        <v>193</v>
      </c>
      <c r="J182" s="148"/>
      <c r="K182" s="146">
        <v>3.22</v>
      </c>
      <c r="L182" s="146">
        <v>3.32</v>
      </c>
      <c r="M182" s="146" t="s">
        <v>193</v>
      </c>
      <c r="N182" s="146" t="s">
        <v>193</v>
      </c>
      <c r="O182" s="146" t="s">
        <v>193</v>
      </c>
      <c r="P182" s="146" t="s">
        <v>193</v>
      </c>
      <c r="Q182" s="146" t="s">
        <v>193</v>
      </c>
      <c r="R182" s="148"/>
      <c r="S182" s="146">
        <v>4.2300000000000004</v>
      </c>
      <c r="T182" s="146">
        <v>3.71</v>
      </c>
      <c r="U182" s="146" t="s">
        <v>193</v>
      </c>
      <c r="V182" s="146" t="s">
        <v>193</v>
      </c>
      <c r="W182" s="146" t="s">
        <v>193</v>
      </c>
      <c r="X182" s="146" t="s">
        <v>193</v>
      </c>
      <c r="Y182" s="146" t="s">
        <v>193</v>
      </c>
    </row>
    <row r="183" spans="1:25" ht="13">
      <c r="A183" s="53" t="s">
        <v>919</v>
      </c>
      <c r="B183" s="54" t="s">
        <v>517</v>
      </c>
      <c r="C183" s="146">
        <v>2.17</v>
      </c>
      <c r="D183" s="146">
        <v>2.2400000000000002</v>
      </c>
      <c r="E183" s="146">
        <v>2.4700000000000002</v>
      </c>
      <c r="F183" s="146">
        <v>2.08</v>
      </c>
      <c r="G183" s="146">
        <v>2.04</v>
      </c>
      <c r="H183" s="146">
        <v>2</v>
      </c>
      <c r="I183" s="146">
        <v>1.93</v>
      </c>
      <c r="J183" s="148"/>
      <c r="K183" s="146">
        <v>3.17</v>
      </c>
      <c r="L183" s="146">
        <v>3.13</v>
      </c>
      <c r="M183" s="146">
        <v>3.04</v>
      </c>
      <c r="N183" s="146">
        <v>2.82</v>
      </c>
      <c r="O183" s="146">
        <v>2.64</v>
      </c>
      <c r="P183" s="146">
        <v>2.63</v>
      </c>
      <c r="Q183" s="146">
        <v>2.7</v>
      </c>
      <c r="R183" s="148"/>
      <c r="S183" s="146">
        <v>4.37</v>
      </c>
      <c r="T183" s="146">
        <v>4.22</v>
      </c>
      <c r="U183" s="146">
        <v>3.95</v>
      </c>
      <c r="V183" s="146">
        <v>3.37</v>
      </c>
      <c r="W183" s="146">
        <v>3.33</v>
      </c>
      <c r="X183" s="146">
        <v>3.28</v>
      </c>
      <c r="Y183" s="146">
        <v>3.44</v>
      </c>
    </row>
    <row r="184" spans="1:25" ht="13">
      <c r="A184" s="53" t="s">
        <v>920</v>
      </c>
      <c r="B184" s="54" t="s">
        <v>519</v>
      </c>
      <c r="C184" s="146">
        <v>1.1299999999999999</v>
      </c>
      <c r="D184" s="146" t="s">
        <v>193</v>
      </c>
      <c r="E184" s="146" t="s">
        <v>193</v>
      </c>
      <c r="F184" s="146" t="s">
        <v>193</v>
      </c>
      <c r="G184" s="146" t="s">
        <v>193</v>
      </c>
      <c r="H184" s="146" t="s">
        <v>193</v>
      </c>
      <c r="I184" s="146" t="s">
        <v>193</v>
      </c>
      <c r="J184" s="148"/>
      <c r="K184" s="146">
        <v>2.41</v>
      </c>
      <c r="L184" s="146" t="s">
        <v>193</v>
      </c>
      <c r="M184" s="146" t="s">
        <v>193</v>
      </c>
      <c r="N184" s="146" t="s">
        <v>193</v>
      </c>
      <c r="O184" s="146" t="s">
        <v>193</v>
      </c>
      <c r="P184" s="146" t="s">
        <v>193</v>
      </c>
      <c r="Q184" s="146" t="s">
        <v>193</v>
      </c>
      <c r="R184" s="148"/>
      <c r="S184" s="146">
        <v>4.05</v>
      </c>
      <c r="T184" s="146" t="s">
        <v>193</v>
      </c>
      <c r="U184" s="146" t="s">
        <v>193</v>
      </c>
      <c r="V184" s="146" t="s">
        <v>193</v>
      </c>
      <c r="W184" s="146" t="s">
        <v>193</v>
      </c>
      <c r="X184" s="146" t="s">
        <v>193</v>
      </c>
      <c r="Y184" s="146" t="s">
        <v>193</v>
      </c>
    </row>
    <row r="185" spans="1:25" ht="13">
      <c r="A185" s="53" t="s">
        <v>819</v>
      </c>
      <c r="B185" s="54" t="s">
        <v>820</v>
      </c>
      <c r="C185" s="146">
        <v>3.8</v>
      </c>
      <c r="D185" s="146">
        <v>3.61</v>
      </c>
      <c r="E185" s="146">
        <v>3.51</v>
      </c>
      <c r="F185" s="146">
        <v>3.31</v>
      </c>
      <c r="G185" s="146">
        <v>3.16</v>
      </c>
      <c r="H185" s="146">
        <v>3.12</v>
      </c>
      <c r="I185" s="146">
        <v>3.05</v>
      </c>
      <c r="J185" s="148"/>
      <c r="K185" s="146">
        <v>5.49</v>
      </c>
      <c r="L185" s="146">
        <v>5.0999999999999996</v>
      </c>
      <c r="M185" s="146">
        <v>4.7699999999999996</v>
      </c>
      <c r="N185" s="146">
        <v>4.4800000000000004</v>
      </c>
      <c r="O185" s="146">
        <v>4.29</v>
      </c>
      <c r="P185" s="146">
        <v>4.2</v>
      </c>
      <c r="Q185" s="146">
        <v>4.13</v>
      </c>
      <c r="R185" s="148"/>
      <c r="S185" s="146">
        <v>7.45</v>
      </c>
      <c r="T185" s="146">
        <v>6.83</v>
      </c>
      <c r="U185" s="146">
        <v>6.33</v>
      </c>
      <c r="V185" s="146">
        <v>5.97</v>
      </c>
      <c r="W185" s="146">
        <v>5.64</v>
      </c>
      <c r="X185" s="146">
        <v>5.45</v>
      </c>
      <c r="Y185" s="146">
        <v>5.35</v>
      </c>
    </row>
    <row r="186" spans="1:25" ht="13">
      <c r="A186" s="53" t="s">
        <v>821</v>
      </c>
      <c r="B186" s="54" t="s">
        <v>39</v>
      </c>
      <c r="C186" s="146">
        <v>4.1100000000000003</v>
      </c>
      <c r="D186" s="146">
        <v>3.93</v>
      </c>
      <c r="E186" s="146">
        <v>3.82</v>
      </c>
      <c r="F186" s="146">
        <v>3.62</v>
      </c>
      <c r="G186" s="146">
        <v>3.46</v>
      </c>
      <c r="H186" s="146">
        <v>3.41</v>
      </c>
      <c r="I186" s="146">
        <v>3.33</v>
      </c>
      <c r="J186" s="148"/>
      <c r="K186" s="146">
        <v>6.1</v>
      </c>
      <c r="L186" s="146">
        <v>5.71</v>
      </c>
      <c r="M186" s="146">
        <v>5.36</v>
      </c>
      <c r="N186" s="146">
        <v>5</v>
      </c>
      <c r="O186" s="146">
        <v>4.8099999999999996</v>
      </c>
      <c r="P186" s="146">
        <v>4.68</v>
      </c>
      <c r="Q186" s="146">
        <v>4.55</v>
      </c>
      <c r="R186" s="148"/>
      <c r="S186" s="146">
        <v>8.2200000000000006</v>
      </c>
      <c r="T186" s="146">
        <v>7.63</v>
      </c>
      <c r="U186" s="146">
        <v>7.03</v>
      </c>
      <c r="V186" s="146">
        <v>6.57</v>
      </c>
      <c r="W186" s="146">
        <v>6.29</v>
      </c>
      <c r="X186" s="146">
        <v>6.12</v>
      </c>
      <c r="Y186" s="146">
        <v>6.02</v>
      </c>
    </row>
    <row r="187" spans="1:25" ht="13">
      <c r="A187" s="53" t="s">
        <v>921</v>
      </c>
      <c r="B187" s="54" t="s">
        <v>325</v>
      </c>
      <c r="C187" s="146">
        <v>3.78</v>
      </c>
      <c r="D187" s="146">
        <v>3.62</v>
      </c>
      <c r="E187" s="146">
        <v>3.33</v>
      </c>
      <c r="F187" s="146">
        <v>3.01</v>
      </c>
      <c r="G187" s="146">
        <v>3.13</v>
      </c>
      <c r="H187" s="146">
        <v>3.07</v>
      </c>
      <c r="I187" s="146">
        <v>2.99</v>
      </c>
      <c r="J187" s="148"/>
      <c r="K187" s="146">
        <v>5.45</v>
      </c>
      <c r="L187" s="146">
        <v>5</v>
      </c>
      <c r="M187" s="146">
        <v>4.5199999999999996</v>
      </c>
      <c r="N187" s="146">
        <v>4.2</v>
      </c>
      <c r="O187" s="146">
        <v>4.13</v>
      </c>
      <c r="P187" s="146">
        <v>4</v>
      </c>
      <c r="Q187" s="146">
        <v>3.93</v>
      </c>
      <c r="R187" s="148"/>
      <c r="S187" s="146">
        <v>7.56</v>
      </c>
      <c r="T187" s="146">
        <v>6.95</v>
      </c>
      <c r="U187" s="146">
        <v>6.11</v>
      </c>
      <c r="V187" s="146">
        <v>5.49</v>
      </c>
      <c r="W187" s="146">
        <v>5.29</v>
      </c>
      <c r="X187" s="146">
        <v>5.15</v>
      </c>
      <c r="Y187" s="146">
        <v>5.1100000000000003</v>
      </c>
    </row>
    <row r="188" spans="1:25" ht="13">
      <c r="A188" s="53" t="s">
        <v>922</v>
      </c>
      <c r="B188" s="54" t="s">
        <v>327</v>
      </c>
      <c r="C188" s="146">
        <v>4.55</v>
      </c>
      <c r="D188" s="146">
        <v>4.41</v>
      </c>
      <c r="E188" s="146">
        <v>4.3899999999999997</v>
      </c>
      <c r="F188" s="146">
        <v>4.04</v>
      </c>
      <c r="G188" s="146">
        <v>3.61</v>
      </c>
      <c r="H188" s="146">
        <v>3.81</v>
      </c>
      <c r="I188" s="146">
        <v>3.75</v>
      </c>
      <c r="J188" s="148"/>
      <c r="K188" s="146">
        <v>6.39</v>
      </c>
      <c r="L188" s="146">
        <v>6.25</v>
      </c>
      <c r="M188" s="146">
        <v>5.91</v>
      </c>
      <c r="N188" s="146">
        <v>5.4</v>
      </c>
      <c r="O188" s="146">
        <v>5.3</v>
      </c>
      <c r="P188" s="146">
        <v>5.29</v>
      </c>
      <c r="Q188" s="146">
        <v>4.96</v>
      </c>
      <c r="R188" s="148"/>
      <c r="S188" s="146">
        <v>8.33</v>
      </c>
      <c r="T188" s="146">
        <v>7.8</v>
      </c>
      <c r="U188" s="146">
        <v>7.2</v>
      </c>
      <c r="V188" s="146">
        <v>6.6</v>
      </c>
      <c r="W188" s="146">
        <v>6.5</v>
      </c>
      <c r="X188" s="146">
        <v>6.38</v>
      </c>
      <c r="Y188" s="146">
        <v>6.13</v>
      </c>
    </row>
    <row r="189" spans="1:25" ht="13">
      <c r="A189" s="53" t="s">
        <v>923</v>
      </c>
      <c r="B189" s="54" t="s">
        <v>329</v>
      </c>
      <c r="C189" s="146">
        <v>5.32</v>
      </c>
      <c r="D189" s="146">
        <v>5.38</v>
      </c>
      <c r="E189" s="146">
        <v>4.3600000000000003</v>
      </c>
      <c r="F189" s="146">
        <v>3.56</v>
      </c>
      <c r="G189" s="146">
        <v>3.86</v>
      </c>
      <c r="H189" s="146">
        <v>4.6100000000000003</v>
      </c>
      <c r="I189" s="146">
        <v>4.42</v>
      </c>
      <c r="J189" s="148"/>
      <c r="K189" s="146">
        <v>6.71</v>
      </c>
      <c r="L189" s="146">
        <v>6.46</v>
      </c>
      <c r="M189" s="146">
        <v>5.97</v>
      </c>
      <c r="N189" s="146">
        <v>5.14</v>
      </c>
      <c r="O189" s="146">
        <v>5.38</v>
      </c>
      <c r="P189" s="146">
        <v>5.57</v>
      </c>
      <c r="Q189" s="146">
        <v>5.33</v>
      </c>
      <c r="R189" s="148"/>
      <c r="S189" s="146">
        <v>8.1</v>
      </c>
      <c r="T189" s="146">
        <v>7.36</v>
      </c>
      <c r="U189" s="146">
        <v>7.06</v>
      </c>
      <c r="V189" s="146">
        <v>6.81</v>
      </c>
      <c r="W189" s="146">
        <v>6.46</v>
      </c>
      <c r="X189" s="146">
        <v>6.45</v>
      </c>
      <c r="Y189" s="146">
        <v>6.25</v>
      </c>
    </row>
    <row r="190" spans="1:25" ht="13">
      <c r="A190" s="53" t="s">
        <v>924</v>
      </c>
      <c r="B190" s="54" t="s">
        <v>331</v>
      </c>
      <c r="C190" s="146">
        <v>3.46</v>
      </c>
      <c r="D190" s="146">
        <v>3.41</v>
      </c>
      <c r="E190" s="146">
        <v>2.82</v>
      </c>
      <c r="F190" s="146">
        <v>2.81</v>
      </c>
      <c r="G190" s="146">
        <v>2.86</v>
      </c>
      <c r="H190" s="146">
        <v>2.82</v>
      </c>
      <c r="I190" s="146">
        <v>2.86</v>
      </c>
      <c r="J190" s="148"/>
      <c r="K190" s="146">
        <v>4.4400000000000004</v>
      </c>
      <c r="L190" s="146">
        <v>4.33</v>
      </c>
      <c r="M190" s="146">
        <v>3.95</v>
      </c>
      <c r="N190" s="146">
        <v>3.65</v>
      </c>
      <c r="O190" s="146">
        <v>3.64</v>
      </c>
      <c r="P190" s="146">
        <v>3.31</v>
      </c>
      <c r="Q190" s="146">
        <v>3.38</v>
      </c>
      <c r="R190" s="148"/>
      <c r="S190" s="146">
        <v>6.03</v>
      </c>
      <c r="T190" s="146">
        <v>5.56</v>
      </c>
      <c r="U190" s="146">
        <v>5.22</v>
      </c>
      <c r="V190" s="146">
        <v>4.46</v>
      </c>
      <c r="W190" s="146">
        <v>4.46</v>
      </c>
      <c r="X190" s="146">
        <v>4.21</v>
      </c>
      <c r="Y190" s="146">
        <v>4.58</v>
      </c>
    </row>
    <row r="191" spans="1:25" ht="13">
      <c r="A191" s="53" t="s">
        <v>925</v>
      </c>
      <c r="B191" s="54" t="s">
        <v>333</v>
      </c>
      <c r="C191" s="146">
        <v>3.2</v>
      </c>
      <c r="D191" s="146">
        <v>2.69</v>
      </c>
      <c r="E191" s="146">
        <v>3.07</v>
      </c>
      <c r="F191" s="146">
        <v>3.11</v>
      </c>
      <c r="G191" s="146">
        <v>2.96</v>
      </c>
      <c r="H191" s="146">
        <v>2.82</v>
      </c>
      <c r="I191" s="146">
        <v>2.64</v>
      </c>
      <c r="J191" s="148"/>
      <c r="K191" s="146">
        <v>4.5599999999999996</v>
      </c>
      <c r="L191" s="146">
        <v>3.78</v>
      </c>
      <c r="M191" s="146">
        <v>3.95</v>
      </c>
      <c r="N191" s="146">
        <v>3.97</v>
      </c>
      <c r="O191" s="146">
        <v>3.62</v>
      </c>
      <c r="P191" s="146">
        <v>3.57</v>
      </c>
      <c r="Q191" s="146">
        <v>3.38</v>
      </c>
      <c r="R191" s="148"/>
      <c r="S191" s="146">
        <v>5.15</v>
      </c>
      <c r="T191" s="146">
        <v>4.76</v>
      </c>
      <c r="U191" s="146">
        <v>4.59</v>
      </c>
      <c r="V191" s="146">
        <v>4.93</v>
      </c>
      <c r="W191" s="146">
        <v>4.5199999999999996</v>
      </c>
      <c r="X191" s="146">
        <v>4.4400000000000004</v>
      </c>
      <c r="Y191" s="146">
        <v>4.2699999999999996</v>
      </c>
    </row>
    <row r="192" spans="1:25" ht="13">
      <c r="A192" s="53" t="s">
        <v>926</v>
      </c>
      <c r="B192" s="54" t="s">
        <v>335</v>
      </c>
      <c r="C192" s="146">
        <v>4.38</v>
      </c>
      <c r="D192" s="146">
        <v>4.0999999999999996</v>
      </c>
      <c r="E192" s="146">
        <v>3.99</v>
      </c>
      <c r="F192" s="146">
        <v>3.76</v>
      </c>
      <c r="G192" s="146">
        <v>3.57</v>
      </c>
      <c r="H192" s="146">
        <v>3.46</v>
      </c>
      <c r="I192" s="146">
        <v>3.42</v>
      </c>
      <c r="J192" s="148"/>
      <c r="K192" s="146">
        <v>6.38</v>
      </c>
      <c r="L192" s="146">
        <v>5.77</v>
      </c>
      <c r="M192" s="146">
        <v>5.48</v>
      </c>
      <c r="N192" s="146">
        <v>5.09</v>
      </c>
      <c r="O192" s="146">
        <v>4.8600000000000003</v>
      </c>
      <c r="P192" s="146">
        <v>4.6900000000000004</v>
      </c>
      <c r="Q192" s="146">
        <v>4.53</v>
      </c>
      <c r="R192" s="148"/>
      <c r="S192" s="146">
        <v>8.25</v>
      </c>
      <c r="T192" s="146">
        <v>7.58</v>
      </c>
      <c r="U192" s="146">
        <v>6.85</v>
      </c>
      <c r="V192" s="146">
        <v>6.55</v>
      </c>
      <c r="W192" s="146">
        <v>6.21</v>
      </c>
      <c r="X192" s="146">
        <v>5.88</v>
      </c>
      <c r="Y192" s="146">
        <v>5.74</v>
      </c>
    </row>
    <row r="193" spans="1:25" ht="13">
      <c r="A193" s="53" t="s">
        <v>927</v>
      </c>
      <c r="B193" s="54" t="s">
        <v>337</v>
      </c>
      <c r="C193" s="146">
        <v>3.65</v>
      </c>
      <c r="D193" s="146">
        <v>3.7</v>
      </c>
      <c r="E193" s="146">
        <v>3.89</v>
      </c>
      <c r="F193" s="146">
        <v>3.82</v>
      </c>
      <c r="G193" s="146">
        <v>3.18</v>
      </c>
      <c r="H193" s="146">
        <v>3.2</v>
      </c>
      <c r="I193" s="146">
        <v>3.39</v>
      </c>
      <c r="J193" s="148"/>
      <c r="K193" s="146">
        <v>5.29</v>
      </c>
      <c r="L193" s="146">
        <v>5.29</v>
      </c>
      <c r="M193" s="146">
        <v>5.0599999999999996</v>
      </c>
      <c r="N193" s="146">
        <v>4.95</v>
      </c>
      <c r="O193" s="146">
        <v>4.45</v>
      </c>
      <c r="P193" s="146">
        <v>4.32</v>
      </c>
      <c r="Q193" s="146">
        <v>4.17</v>
      </c>
      <c r="R193" s="148"/>
      <c r="S193" s="146">
        <v>7.33</v>
      </c>
      <c r="T193" s="146">
        <v>7.02</v>
      </c>
      <c r="U193" s="146">
        <v>6.45</v>
      </c>
      <c r="V193" s="146">
        <v>6.45</v>
      </c>
      <c r="W193" s="146">
        <v>5.56</v>
      </c>
      <c r="X193" s="146">
        <v>5.36</v>
      </c>
      <c r="Y193" s="146">
        <v>5.56</v>
      </c>
    </row>
    <row r="194" spans="1:25" ht="13">
      <c r="A194" s="53" t="s">
        <v>928</v>
      </c>
      <c r="B194" s="54" t="s">
        <v>339</v>
      </c>
      <c r="C194" s="146">
        <v>4.47</v>
      </c>
      <c r="D194" s="146">
        <v>3.89</v>
      </c>
      <c r="E194" s="146">
        <v>3.47</v>
      </c>
      <c r="F194" s="146">
        <v>3.55</v>
      </c>
      <c r="G194" s="146">
        <v>3.37</v>
      </c>
      <c r="H194" s="146">
        <v>3</v>
      </c>
      <c r="I194" s="146">
        <v>2.71</v>
      </c>
      <c r="J194" s="148"/>
      <c r="K194" s="146">
        <v>7.48</v>
      </c>
      <c r="L194" s="146">
        <v>6.35</v>
      </c>
      <c r="M194" s="146">
        <v>5.5</v>
      </c>
      <c r="N194" s="146">
        <v>5.17</v>
      </c>
      <c r="O194" s="146">
        <v>4.67</v>
      </c>
      <c r="P194" s="146">
        <v>4.6100000000000003</v>
      </c>
      <c r="Q194" s="146">
        <v>4.24</v>
      </c>
      <c r="R194" s="148"/>
      <c r="S194" s="146">
        <v>10.26</v>
      </c>
      <c r="T194" s="146">
        <v>9.7799999999999994</v>
      </c>
      <c r="U194" s="146">
        <v>8.2100000000000009</v>
      </c>
      <c r="V194" s="146">
        <v>6.53</v>
      </c>
      <c r="W194" s="146">
        <v>6.25</v>
      </c>
      <c r="X194" s="146">
        <v>6.19</v>
      </c>
      <c r="Y194" s="146">
        <v>6.06</v>
      </c>
    </row>
    <row r="195" spans="1:25" ht="13">
      <c r="A195" s="53" t="s">
        <v>929</v>
      </c>
      <c r="B195" s="54" t="s">
        <v>341</v>
      </c>
      <c r="C195" s="146">
        <v>4</v>
      </c>
      <c r="D195" s="146">
        <v>3.8</v>
      </c>
      <c r="E195" s="146">
        <v>3.39</v>
      </c>
      <c r="F195" s="146">
        <v>2.85</v>
      </c>
      <c r="G195" s="146">
        <v>2.83</v>
      </c>
      <c r="H195" s="146">
        <v>3</v>
      </c>
      <c r="I195" s="146">
        <v>3.09</v>
      </c>
      <c r="J195" s="148"/>
      <c r="K195" s="146">
        <v>6.07</v>
      </c>
      <c r="L195" s="146">
        <v>5.59</v>
      </c>
      <c r="M195" s="146">
        <v>4.67</v>
      </c>
      <c r="N195" s="146">
        <v>4.08</v>
      </c>
      <c r="O195" s="146">
        <v>3.95</v>
      </c>
      <c r="P195" s="146">
        <v>4.45</v>
      </c>
      <c r="Q195" s="146">
        <v>4.45</v>
      </c>
      <c r="R195" s="148"/>
      <c r="S195" s="146">
        <v>9.24</v>
      </c>
      <c r="T195" s="146">
        <v>7.79</v>
      </c>
      <c r="U195" s="146">
        <v>6.94</v>
      </c>
      <c r="V195" s="146">
        <v>6.25</v>
      </c>
      <c r="W195" s="146">
        <v>5.4</v>
      </c>
      <c r="X195" s="146">
        <v>5.98</v>
      </c>
      <c r="Y195" s="146">
        <v>5.98</v>
      </c>
    </row>
    <row r="196" spans="1:25" ht="13">
      <c r="A196" s="53" t="s">
        <v>930</v>
      </c>
      <c r="B196" s="54" t="s">
        <v>343</v>
      </c>
      <c r="C196" s="146">
        <v>4.0199999999999996</v>
      </c>
      <c r="D196" s="146">
        <v>3.93</v>
      </c>
      <c r="E196" s="146">
        <v>4</v>
      </c>
      <c r="F196" s="146">
        <v>3.87</v>
      </c>
      <c r="G196" s="146">
        <v>3.57</v>
      </c>
      <c r="H196" s="146">
        <v>3.54</v>
      </c>
      <c r="I196" s="146">
        <v>3.54</v>
      </c>
      <c r="J196" s="148"/>
      <c r="K196" s="146">
        <v>5.95</v>
      </c>
      <c r="L196" s="146">
        <v>5.38</v>
      </c>
      <c r="M196" s="146">
        <v>5.09</v>
      </c>
      <c r="N196" s="146">
        <v>4.93</v>
      </c>
      <c r="O196" s="146">
        <v>4.6399999999999997</v>
      </c>
      <c r="P196" s="146">
        <v>4.54</v>
      </c>
      <c r="Q196" s="146">
        <v>4.42</v>
      </c>
      <c r="R196" s="148"/>
      <c r="S196" s="146">
        <v>7.86</v>
      </c>
      <c r="T196" s="146">
        <v>7.01</v>
      </c>
      <c r="U196" s="146">
        <v>6.38</v>
      </c>
      <c r="V196" s="146">
        <v>6.13</v>
      </c>
      <c r="W196" s="146">
        <v>6.08</v>
      </c>
      <c r="X196" s="146">
        <v>5.84</v>
      </c>
      <c r="Y196" s="146">
        <v>5.75</v>
      </c>
    </row>
    <row r="197" spans="1:25" ht="13">
      <c r="A197" s="53" t="s">
        <v>931</v>
      </c>
      <c r="B197" s="54" t="s">
        <v>345</v>
      </c>
      <c r="C197" s="146">
        <v>3.33</v>
      </c>
      <c r="D197" s="146">
        <v>3.06</v>
      </c>
      <c r="E197" s="146">
        <v>3.96</v>
      </c>
      <c r="F197" s="146">
        <v>3.3</v>
      </c>
      <c r="G197" s="146">
        <v>3.23</v>
      </c>
      <c r="H197" s="146">
        <v>3.02</v>
      </c>
      <c r="I197" s="146">
        <v>2.99</v>
      </c>
      <c r="J197" s="148"/>
      <c r="K197" s="146">
        <v>5.22</v>
      </c>
      <c r="L197" s="146">
        <v>5.03</v>
      </c>
      <c r="M197" s="146">
        <v>5.03</v>
      </c>
      <c r="N197" s="146">
        <v>4.9400000000000004</v>
      </c>
      <c r="O197" s="146">
        <v>4.71</v>
      </c>
      <c r="P197" s="146">
        <v>4.3600000000000003</v>
      </c>
      <c r="Q197" s="146">
        <v>4.41</v>
      </c>
      <c r="R197" s="148"/>
      <c r="S197" s="146">
        <v>6.61</v>
      </c>
      <c r="T197" s="146">
        <v>5.88</v>
      </c>
      <c r="U197" s="146">
        <v>5.79</v>
      </c>
      <c r="V197" s="146">
        <v>5.77</v>
      </c>
      <c r="W197" s="146">
        <v>5.65</v>
      </c>
      <c r="X197" s="146">
        <v>5.46</v>
      </c>
      <c r="Y197" s="146">
        <v>5.46</v>
      </c>
    </row>
    <row r="198" spans="1:25" ht="13">
      <c r="A198" s="53" t="s">
        <v>932</v>
      </c>
      <c r="B198" s="54" t="s">
        <v>347</v>
      </c>
      <c r="C198" s="146">
        <v>4.6100000000000003</v>
      </c>
      <c r="D198" s="146">
        <v>4.43</v>
      </c>
      <c r="E198" s="146">
        <v>4.38</v>
      </c>
      <c r="F198" s="146">
        <v>4.38</v>
      </c>
      <c r="G198" s="146">
        <v>4.2699999999999996</v>
      </c>
      <c r="H198" s="146">
        <v>4.17</v>
      </c>
      <c r="I198" s="146">
        <v>3.85</v>
      </c>
      <c r="J198" s="148"/>
      <c r="K198" s="146">
        <v>6.81</v>
      </c>
      <c r="L198" s="146">
        <v>6.49</v>
      </c>
      <c r="M198" s="146">
        <v>6.2</v>
      </c>
      <c r="N198" s="146">
        <v>6.06</v>
      </c>
      <c r="O198" s="146">
        <v>5.68</v>
      </c>
      <c r="P198" s="146">
        <v>5.47</v>
      </c>
      <c r="Q198" s="146">
        <v>5.45</v>
      </c>
      <c r="R198" s="148"/>
      <c r="S198" s="146">
        <v>8.89</v>
      </c>
      <c r="T198" s="146">
        <v>8.33</v>
      </c>
      <c r="U198" s="146">
        <v>8</v>
      </c>
      <c r="V198" s="146">
        <v>7.6</v>
      </c>
      <c r="W198" s="146">
        <v>7.21</v>
      </c>
      <c r="X198" s="146">
        <v>7.03</v>
      </c>
      <c r="Y198" s="146">
        <v>7.09</v>
      </c>
    </row>
    <row r="199" spans="1:25" ht="13">
      <c r="A199" s="53" t="s">
        <v>822</v>
      </c>
      <c r="B199" s="54" t="s">
        <v>40</v>
      </c>
      <c r="C199" s="146">
        <v>3.52</v>
      </c>
      <c r="D199" s="146">
        <v>3.33</v>
      </c>
      <c r="E199" s="146">
        <v>3.23</v>
      </c>
      <c r="F199" s="146">
        <v>3.03</v>
      </c>
      <c r="G199" s="146">
        <v>2.88</v>
      </c>
      <c r="H199" s="146">
        <v>2.85</v>
      </c>
      <c r="I199" s="146">
        <v>2.78</v>
      </c>
      <c r="J199" s="148"/>
      <c r="K199" s="146">
        <v>4.97</v>
      </c>
      <c r="L199" s="146">
        <v>4.5999999999999996</v>
      </c>
      <c r="M199" s="146">
        <v>4.3</v>
      </c>
      <c r="N199" s="146">
        <v>4</v>
      </c>
      <c r="O199" s="146">
        <v>3.76</v>
      </c>
      <c r="P199" s="146">
        <v>3.75</v>
      </c>
      <c r="Q199" s="146">
        <v>3.69</v>
      </c>
      <c r="R199" s="148"/>
      <c r="S199" s="146">
        <v>6.5</v>
      </c>
      <c r="T199" s="146">
        <v>5.95</v>
      </c>
      <c r="U199" s="146">
        <v>5.47</v>
      </c>
      <c r="V199" s="146">
        <v>5</v>
      </c>
      <c r="W199" s="146">
        <v>4.8099999999999996</v>
      </c>
      <c r="X199" s="146">
        <v>4.6900000000000004</v>
      </c>
      <c r="Y199" s="146">
        <v>4.6100000000000003</v>
      </c>
    </row>
    <row r="200" spans="1:25" ht="13">
      <c r="A200" s="53" t="s">
        <v>933</v>
      </c>
      <c r="B200" s="54" t="s">
        <v>465</v>
      </c>
      <c r="C200" s="146">
        <v>3.24</v>
      </c>
      <c r="D200" s="146">
        <v>2.92</v>
      </c>
      <c r="E200" s="146">
        <v>2.91</v>
      </c>
      <c r="F200" s="146">
        <v>2.78</v>
      </c>
      <c r="G200" s="146">
        <v>2.6</v>
      </c>
      <c r="H200" s="146">
        <v>2.65</v>
      </c>
      <c r="I200" s="146">
        <v>2.5499999999999998</v>
      </c>
      <c r="J200" s="148"/>
      <c r="K200" s="146">
        <v>4.3</v>
      </c>
      <c r="L200" s="146">
        <v>3.84</v>
      </c>
      <c r="M200" s="146">
        <v>3.7</v>
      </c>
      <c r="N200" s="146">
        <v>3.57</v>
      </c>
      <c r="O200" s="146">
        <v>3.31</v>
      </c>
      <c r="P200" s="146">
        <v>3.29</v>
      </c>
      <c r="Q200" s="146">
        <v>3.26</v>
      </c>
      <c r="R200" s="148"/>
      <c r="S200" s="146">
        <v>5.38</v>
      </c>
      <c r="T200" s="146">
        <v>4.91</v>
      </c>
      <c r="U200" s="146">
        <v>4.53</v>
      </c>
      <c r="V200" s="146">
        <v>4.49</v>
      </c>
      <c r="W200" s="146">
        <v>4.22</v>
      </c>
      <c r="X200" s="146">
        <v>4</v>
      </c>
      <c r="Y200" s="146">
        <v>4.05</v>
      </c>
    </row>
    <row r="201" spans="1:25" ht="13">
      <c r="A201" s="53" t="s">
        <v>934</v>
      </c>
      <c r="B201" s="54" t="s">
        <v>467</v>
      </c>
      <c r="C201" s="146">
        <v>3.05</v>
      </c>
      <c r="D201" s="146">
        <v>2.62</v>
      </c>
      <c r="E201" s="146">
        <v>2.46</v>
      </c>
      <c r="F201" s="146">
        <v>2.2799999999999998</v>
      </c>
      <c r="G201" s="146">
        <v>2.36</v>
      </c>
      <c r="H201" s="146">
        <v>2.4700000000000002</v>
      </c>
      <c r="I201" s="146">
        <v>2.2599999999999998</v>
      </c>
      <c r="J201" s="148"/>
      <c r="K201" s="146">
        <v>3.72</v>
      </c>
      <c r="L201" s="146">
        <v>3.61</v>
      </c>
      <c r="M201" s="146">
        <v>3.62</v>
      </c>
      <c r="N201" s="146">
        <v>3.17</v>
      </c>
      <c r="O201" s="146">
        <v>3.02</v>
      </c>
      <c r="P201" s="146">
        <v>3.05</v>
      </c>
      <c r="Q201" s="146">
        <v>2.79</v>
      </c>
      <c r="R201" s="148"/>
      <c r="S201" s="146">
        <v>5.28</v>
      </c>
      <c r="T201" s="146">
        <v>4.74</v>
      </c>
      <c r="U201" s="146">
        <v>4.82</v>
      </c>
      <c r="V201" s="146">
        <v>4.08</v>
      </c>
      <c r="W201" s="146">
        <v>3.61</v>
      </c>
      <c r="X201" s="146">
        <v>3.79</v>
      </c>
      <c r="Y201" s="146">
        <v>3.79</v>
      </c>
    </row>
    <row r="202" spans="1:25" ht="13">
      <c r="A202" s="53" t="s">
        <v>935</v>
      </c>
      <c r="B202" s="54" t="s">
        <v>469</v>
      </c>
      <c r="C202" s="146" t="s">
        <v>193</v>
      </c>
      <c r="D202" s="146" t="s">
        <v>193</v>
      </c>
      <c r="E202" s="146" t="s">
        <v>193</v>
      </c>
      <c r="F202" s="146" t="s">
        <v>193</v>
      </c>
      <c r="G202" s="146" t="s">
        <v>193</v>
      </c>
      <c r="H202" s="146" t="s">
        <v>193</v>
      </c>
      <c r="I202" s="146" t="s">
        <v>193</v>
      </c>
      <c r="J202" s="148"/>
      <c r="K202" s="146" t="s">
        <v>193</v>
      </c>
      <c r="L202" s="146" t="s">
        <v>193</v>
      </c>
      <c r="M202" s="146" t="s">
        <v>193</v>
      </c>
      <c r="N202" s="146" t="s">
        <v>193</v>
      </c>
      <c r="O202" s="146" t="s">
        <v>193</v>
      </c>
      <c r="P202" s="146" t="s">
        <v>193</v>
      </c>
      <c r="Q202" s="146" t="s">
        <v>193</v>
      </c>
      <c r="R202" s="148"/>
      <c r="S202" s="146" t="s">
        <v>193</v>
      </c>
      <c r="T202" s="146" t="s">
        <v>193</v>
      </c>
      <c r="U202" s="146" t="s">
        <v>193</v>
      </c>
      <c r="V202" s="146" t="s">
        <v>193</v>
      </c>
      <c r="W202" s="146" t="s">
        <v>193</v>
      </c>
      <c r="X202" s="146" t="s">
        <v>193</v>
      </c>
      <c r="Y202" s="146" t="s">
        <v>193</v>
      </c>
    </row>
    <row r="203" spans="1:25" ht="13">
      <c r="A203" s="53" t="s">
        <v>936</v>
      </c>
      <c r="B203" s="54" t="s">
        <v>471</v>
      </c>
      <c r="C203" s="146">
        <v>4.4800000000000004</v>
      </c>
      <c r="D203" s="146">
        <v>4.08</v>
      </c>
      <c r="E203" s="146">
        <v>3.77</v>
      </c>
      <c r="F203" s="146">
        <v>3.45</v>
      </c>
      <c r="G203" s="146">
        <v>3.33</v>
      </c>
      <c r="H203" s="146">
        <v>3.31</v>
      </c>
      <c r="I203" s="146">
        <v>3.31</v>
      </c>
      <c r="J203" s="148"/>
      <c r="K203" s="146">
        <v>5.5</v>
      </c>
      <c r="L203" s="146">
        <v>5.19</v>
      </c>
      <c r="M203" s="146">
        <v>4.58</v>
      </c>
      <c r="N203" s="146">
        <v>4.1500000000000004</v>
      </c>
      <c r="O203" s="146">
        <v>3.92</v>
      </c>
      <c r="P203" s="146">
        <v>3.93</v>
      </c>
      <c r="Q203" s="146">
        <v>3.89</v>
      </c>
      <c r="R203" s="148"/>
      <c r="S203" s="146">
        <v>6.57</v>
      </c>
      <c r="T203" s="146">
        <v>6.06</v>
      </c>
      <c r="U203" s="146">
        <v>5.38</v>
      </c>
      <c r="V203" s="146">
        <v>4.8600000000000003</v>
      </c>
      <c r="W203" s="146">
        <v>4.68</v>
      </c>
      <c r="X203" s="146">
        <v>4.62</v>
      </c>
      <c r="Y203" s="146">
        <v>4.62</v>
      </c>
    </row>
    <row r="204" spans="1:25" ht="13">
      <c r="A204" s="53" t="s">
        <v>937</v>
      </c>
      <c r="B204" s="54" t="s">
        <v>473</v>
      </c>
      <c r="C204" s="146">
        <v>3.53</v>
      </c>
      <c r="D204" s="146">
        <v>2.89</v>
      </c>
      <c r="E204" s="146">
        <v>2.4</v>
      </c>
      <c r="F204" s="146">
        <v>2.81</v>
      </c>
      <c r="G204" s="146">
        <v>2.65</v>
      </c>
      <c r="H204" s="146" t="s">
        <v>193</v>
      </c>
      <c r="I204" s="146" t="s">
        <v>193</v>
      </c>
      <c r="J204" s="148"/>
      <c r="K204" s="146">
        <v>4.45</v>
      </c>
      <c r="L204" s="146">
        <v>4.22</v>
      </c>
      <c r="M204" s="146">
        <v>3.38</v>
      </c>
      <c r="N204" s="146">
        <v>3.51</v>
      </c>
      <c r="O204" s="146">
        <v>3.46</v>
      </c>
      <c r="P204" s="146" t="s">
        <v>193</v>
      </c>
      <c r="Q204" s="146" t="s">
        <v>193</v>
      </c>
      <c r="R204" s="148"/>
      <c r="S204" s="146">
        <v>5.36</v>
      </c>
      <c r="T204" s="146">
        <v>5.1100000000000003</v>
      </c>
      <c r="U204" s="146">
        <v>4.53</v>
      </c>
      <c r="V204" s="146">
        <v>4.24</v>
      </c>
      <c r="W204" s="146">
        <v>4.5999999999999996</v>
      </c>
      <c r="X204" s="146" t="s">
        <v>193</v>
      </c>
      <c r="Y204" s="146" t="s">
        <v>193</v>
      </c>
    </row>
    <row r="205" spans="1:25" ht="13">
      <c r="A205" s="53" t="s">
        <v>938</v>
      </c>
      <c r="B205" s="54" t="s">
        <v>475</v>
      </c>
      <c r="C205" s="146" t="s">
        <v>193</v>
      </c>
      <c r="D205" s="146" t="s">
        <v>193</v>
      </c>
      <c r="E205" s="146" t="s">
        <v>193</v>
      </c>
      <c r="F205" s="146" t="s">
        <v>193</v>
      </c>
      <c r="G205" s="146" t="s">
        <v>193</v>
      </c>
      <c r="H205" s="146" t="s">
        <v>193</v>
      </c>
      <c r="I205" s="146" t="s">
        <v>193</v>
      </c>
      <c r="J205" s="148"/>
      <c r="K205" s="146" t="s">
        <v>193</v>
      </c>
      <c r="L205" s="146" t="s">
        <v>193</v>
      </c>
      <c r="M205" s="146" t="s">
        <v>193</v>
      </c>
      <c r="N205" s="146" t="s">
        <v>193</v>
      </c>
      <c r="O205" s="146" t="s">
        <v>193</v>
      </c>
      <c r="P205" s="146" t="s">
        <v>193</v>
      </c>
      <c r="Q205" s="146" t="s">
        <v>193</v>
      </c>
      <c r="R205" s="148"/>
      <c r="S205" s="146" t="s">
        <v>193</v>
      </c>
      <c r="T205" s="146" t="s">
        <v>193</v>
      </c>
      <c r="U205" s="146" t="s">
        <v>193</v>
      </c>
      <c r="V205" s="146" t="s">
        <v>193</v>
      </c>
      <c r="W205" s="146" t="s">
        <v>193</v>
      </c>
      <c r="X205" s="146" t="s">
        <v>193</v>
      </c>
      <c r="Y205" s="146" t="s">
        <v>193</v>
      </c>
    </row>
    <row r="206" spans="1:25" ht="13">
      <c r="A206" s="53" t="s">
        <v>939</v>
      </c>
      <c r="B206" s="54" t="s">
        <v>477</v>
      </c>
      <c r="C206" s="146">
        <v>3.76</v>
      </c>
      <c r="D206" s="146">
        <v>3.57</v>
      </c>
      <c r="E206" s="146">
        <v>3.49</v>
      </c>
      <c r="F206" s="146">
        <v>3.24</v>
      </c>
      <c r="G206" s="146">
        <v>3.25</v>
      </c>
      <c r="H206" s="146">
        <v>3.12</v>
      </c>
      <c r="I206" s="146">
        <v>3.03</v>
      </c>
      <c r="J206" s="148"/>
      <c r="K206" s="146">
        <v>5.46</v>
      </c>
      <c r="L206" s="146">
        <v>4.9800000000000004</v>
      </c>
      <c r="M206" s="146">
        <v>4.6399999999999997</v>
      </c>
      <c r="N206" s="146">
        <v>4.17</v>
      </c>
      <c r="O206" s="146">
        <v>4.1100000000000003</v>
      </c>
      <c r="P206" s="146">
        <v>4.0199999999999996</v>
      </c>
      <c r="Q206" s="146">
        <v>4</v>
      </c>
      <c r="R206" s="148"/>
      <c r="S206" s="146">
        <v>7.07</v>
      </c>
      <c r="T206" s="146">
        <v>6.5</v>
      </c>
      <c r="U206" s="146">
        <v>5.94</v>
      </c>
      <c r="V206" s="146">
        <v>5.48</v>
      </c>
      <c r="W206" s="146">
        <v>5.34</v>
      </c>
      <c r="X206" s="146">
        <v>5.2</v>
      </c>
      <c r="Y206" s="146">
        <v>5.03</v>
      </c>
    </row>
    <row r="207" spans="1:25" ht="13">
      <c r="A207" s="53" t="s">
        <v>940</v>
      </c>
      <c r="B207" s="54" t="s">
        <v>479</v>
      </c>
      <c r="C207" s="146" t="s">
        <v>193</v>
      </c>
      <c r="D207" s="146" t="s">
        <v>193</v>
      </c>
      <c r="E207" s="146" t="s">
        <v>193</v>
      </c>
      <c r="F207" s="146" t="s">
        <v>193</v>
      </c>
      <c r="G207" s="146" t="s">
        <v>193</v>
      </c>
      <c r="H207" s="146" t="s">
        <v>193</v>
      </c>
      <c r="I207" s="146" t="s">
        <v>193</v>
      </c>
      <c r="J207" s="148"/>
      <c r="K207" s="146" t="s">
        <v>193</v>
      </c>
      <c r="L207" s="146" t="s">
        <v>193</v>
      </c>
      <c r="M207" s="146" t="s">
        <v>193</v>
      </c>
      <c r="N207" s="146" t="s">
        <v>193</v>
      </c>
      <c r="O207" s="146" t="s">
        <v>193</v>
      </c>
      <c r="P207" s="146" t="s">
        <v>193</v>
      </c>
      <c r="Q207" s="146" t="s">
        <v>193</v>
      </c>
      <c r="R207" s="148"/>
      <c r="S207" s="146" t="s">
        <v>193</v>
      </c>
      <c r="T207" s="146" t="s">
        <v>193</v>
      </c>
      <c r="U207" s="146" t="s">
        <v>193</v>
      </c>
      <c r="V207" s="146" t="s">
        <v>193</v>
      </c>
      <c r="W207" s="146" t="s">
        <v>193</v>
      </c>
      <c r="X207" s="146" t="s">
        <v>193</v>
      </c>
      <c r="Y207" s="146" t="s">
        <v>193</v>
      </c>
    </row>
    <row r="208" spans="1:25" ht="13">
      <c r="A208" s="53" t="s">
        <v>941</v>
      </c>
      <c r="B208" s="54" t="s">
        <v>483</v>
      </c>
      <c r="C208" s="146">
        <v>3.57</v>
      </c>
      <c r="D208" s="146">
        <v>3.32</v>
      </c>
      <c r="E208" s="146">
        <v>3.62</v>
      </c>
      <c r="F208" s="146">
        <v>3.33</v>
      </c>
      <c r="G208" s="146">
        <v>2.92</v>
      </c>
      <c r="H208" s="146">
        <v>3.14</v>
      </c>
      <c r="I208" s="146">
        <v>3</v>
      </c>
      <c r="J208" s="148"/>
      <c r="K208" s="146">
        <v>5.5</v>
      </c>
      <c r="L208" s="146">
        <v>4.88</v>
      </c>
      <c r="M208" s="146">
        <v>4.7300000000000004</v>
      </c>
      <c r="N208" s="146">
        <v>4.42</v>
      </c>
      <c r="O208" s="146">
        <v>4.22</v>
      </c>
      <c r="P208" s="146">
        <v>4.2</v>
      </c>
      <c r="Q208" s="146">
        <v>4.1100000000000003</v>
      </c>
      <c r="R208" s="148"/>
      <c r="S208" s="146">
        <v>6.96</v>
      </c>
      <c r="T208" s="146">
        <v>6.44</v>
      </c>
      <c r="U208" s="146">
        <v>5.88</v>
      </c>
      <c r="V208" s="146">
        <v>5.54</v>
      </c>
      <c r="W208" s="146">
        <v>5.2</v>
      </c>
      <c r="X208" s="146">
        <v>5.07</v>
      </c>
      <c r="Y208" s="146">
        <v>4.8499999999999996</v>
      </c>
    </row>
    <row r="209" spans="1:25" ht="13">
      <c r="A209" s="53" t="s">
        <v>942</v>
      </c>
      <c r="B209" s="54" t="s">
        <v>485</v>
      </c>
      <c r="C209" s="146">
        <v>3.78</v>
      </c>
      <c r="D209" s="146">
        <v>3.37</v>
      </c>
      <c r="E209" s="146">
        <v>3.1</v>
      </c>
      <c r="F209" s="146">
        <v>3.05</v>
      </c>
      <c r="G209" s="146">
        <v>2.72</v>
      </c>
      <c r="H209" s="146">
        <v>2.76</v>
      </c>
      <c r="I209" s="146">
        <v>2.76</v>
      </c>
      <c r="J209" s="148"/>
      <c r="K209" s="146">
        <v>4.96</v>
      </c>
      <c r="L209" s="146">
        <v>4.54</v>
      </c>
      <c r="M209" s="146">
        <v>4.22</v>
      </c>
      <c r="N209" s="146">
        <v>4.05</v>
      </c>
      <c r="O209" s="146">
        <v>3.84</v>
      </c>
      <c r="P209" s="146">
        <v>3.58</v>
      </c>
      <c r="Q209" s="146">
        <v>3.51</v>
      </c>
      <c r="R209" s="148"/>
      <c r="S209" s="146">
        <v>6.35</v>
      </c>
      <c r="T209" s="146">
        <v>5.88</v>
      </c>
      <c r="U209" s="146">
        <v>5.47</v>
      </c>
      <c r="V209" s="146">
        <v>5.08</v>
      </c>
      <c r="W209" s="146">
        <v>4.6500000000000004</v>
      </c>
      <c r="X209" s="146">
        <v>4.41</v>
      </c>
      <c r="Y209" s="146">
        <v>4.38</v>
      </c>
    </row>
    <row r="210" spans="1:25" ht="13">
      <c r="A210" s="53" t="s">
        <v>943</v>
      </c>
      <c r="B210" s="54" t="s">
        <v>489</v>
      </c>
      <c r="C210" s="146">
        <v>3.35</v>
      </c>
      <c r="D210" s="146">
        <v>3.07</v>
      </c>
      <c r="E210" s="146">
        <v>2.94</v>
      </c>
      <c r="F210" s="146">
        <v>2.5</v>
      </c>
      <c r="G210" s="146">
        <v>2.5</v>
      </c>
      <c r="H210" s="146">
        <v>2.68</v>
      </c>
      <c r="I210" s="146">
        <v>2.65</v>
      </c>
      <c r="J210" s="148"/>
      <c r="K210" s="146">
        <v>4.28</v>
      </c>
      <c r="L210" s="146">
        <v>4.21</v>
      </c>
      <c r="M210" s="146">
        <v>3.88</v>
      </c>
      <c r="N210" s="146">
        <v>3.24</v>
      </c>
      <c r="O210" s="146">
        <v>3.15</v>
      </c>
      <c r="P210" s="146">
        <v>3.25</v>
      </c>
      <c r="Q210" s="146">
        <v>3.27</v>
      </c>
      <c r="R210" s="148"/>
      <c r="S210" s="146">
        <v>5.44</v>
      </c>
      <c r="T210" s="146">
        <v>5.13</v>
      </c>
      <c r="U210" s="146">
        <v>4.79</v>
      </c>
      <c r="V210" s="146">
        <v>4</v>
      </c>
      <c r="W210" s="146">
        <v>3.85</v>
      </c>
      <c r="X210" s="146">
        <v>3.85</v>
      </c>
      <c r="Y210" s="146">
        <v>3.94</v>
      </c>
    </row>
    <row r="211" spans="1:25" ht="13">
      <c r="A211" s="53" t="s">
        <v>823</v>
      </c>
      <c r="B211" s="54" t="s">
        <v>45</v>
      </c>
      <c r="C211" s="146">
        <v>3.65</v>
      </c>
      <c r="D211" s="146">
        <v>3.54</v>
      </c>
      <c r="E211" s="146">
        <v>3.4</v>
      </c>
      <c r="F211" s="146">
        <v>3.22</v>
      </c>
      <c r="G211" s="146">
        <v>3.08</v>
      </c>
      <c r="H211" s="146">
        <v>2.99</v>
      </c>
      <c r="I211" s="146">
        <v>2.96</v>
      </c>
      <c r="J211" s="148"/>
      <c r="K211" s="146">
        <v>5.14</v>
      </c>
      <c r="L211" s="146">
        <v>4.87</v>
      </c>
      <c r="M211" s="146">
        <v>4.55</v>
      </c>
      <c r="N211" s="146">
        <v>4.3499999999999996</v>
      </c>
      <c r="O211" s="146">
        <v>4.17</v>
      </c>
      <c r="P211" s="146">
        <v>4.08</v>
      </c>
      <c r="Q211" s="146">
        <v>4</v>
      </c>
      <c r="R211" s="148"/>
      <c r="S211" s="146">
        <v>6.94</v>
      </c>
      <c r="T211" s="146">
        <v>6.35</v>
      </c>
      <c r="U211" s="146">
        <v>5.95</v>
      </c>
      <c r="V211" s="146">
        <v>5.56</v>
      </c>
      <c r="W211" s="146">
        <v>5.18</v>
      </c>
      <c r="X211" s="146">
        <v>5.01</v>
      </c>
      <c r="Y211" s="146">
        <v>5</v>
      </c>
    </row>
    <row r="212" spans="1:25" ht="13">
      <c r="A212" s="53" t="s">
        <v>944</v>
      </c>
      <c r="B212" s="54" t="s">
        <v>571</v>
      </c>
      <c r="C212" s="146">
        <v>4.16</v>
      </c>
      <c r="D212" s="146">
        <v>3.89</v>
      </c>
      <c r="E212" s="146">
        <v>3.6</v>
      </c>
      <c r="F212" s="146">
        <v>3.48</v>
      </c>
      <c r="G212" s="146">
        <v>3.28</v>
      </c>
      <c r="H212" s="146">
        <v>3.05</v>
      </c>
      <c r="I212" s="146">
        <v>2.96</v>
      </c>
      <c r="J212" s="148"/>
      <c r="K212" s="146">
        <v>5.27</v>
      </c>
      <c r="L212" s="146">
        <v>4.76</v>
      </c>
      <c r="M212" s="146">
        <v>4.4400000000000004</v>
      </c>
      <c r="N212" s="146">
        <v>4.18</v>
      </c>
      <c r="O212" s="146">
        <v>4.0199999999999996</v>
      </c>
      <c r="P212" s="146">
        <v>3.79</v>
      </c>
      <c r="Q212" s="146">
        <v>3.77</v>
      </c>
      <c r="R212" s="148"/>
      <c r="S212" s="146">
        <v>6.66</v>
      </c>
      <c r="T212" s="146">
        <v>6.03</v>
      </c>
      <c r="U212" s="146">
        <v>5.6</v>
      </c>
      <c r="V212" s="146">
        <v>5.32</v>
      </c>
      <c r="W212" s="146">
        <v>5.2</v>
      </c>
      <c r="X212" s="146">
        <v>4.9800000000000004</v>
      </c>
      <c r="Y212" s="146">
        <v>4.87</v>
      </c>
    </row>
    <row r="213" spans="1:25" ht="13">
      <c r="A213" s="53" t="s">
        <v>945</v>
      </c>
      <c r="B213" s="54" t="s">
        <v>573</v>
      </c>
      <c r="C213" s="146" t="s">
        <v>193</v>
      </c>
      <c r="D213" s="146">
        <v>2.69</v>
      </c>
      <c r="E213" s="146" t="s">
        <v>193</v>
      </c>
      <c r="F213" s="146" t="s">
        <v>193</v>
      </c>
      <c r="G213" s="146" t="s">
        <v>193</v>
      </c>
      <c r="H213" s="146" t="s">
        <v>193</v>
      </c>
      <c r="I213" s="146" t="s">
        <v>193</v>
      </c>
      <c r="J213" s="148"/>
      <c r="K213" s="146" t="s">
        <v>193</v>
      </c>
      <c r="L213" s="146">
        <v>3.77</v>
      </c>
      <c r="M213" s="146" t="s">
        <v>193</v>
      </c>
      <c r="N213" s="146" t="s">
        <v>193</v>
      </c>
      <c r="O213" s="146" t="s">
        <v>193</v>
      </c>
      <c r="P213" s="146" t="s">
        <v>193</v>
      </c>
      <c r="Q213" s="146" t="s">
        <v>193</v>
      </c>
      <c r="R213" s="148"/>
      <c r="S213" s="146" t="s">
        <v>193</v>
      </c>
      <c r="T213" s="146">
        <v>4.25</v>
      </c>
      <c r="U213" s="146" t="s">
        <v>193</v>
      </c>
      <c r="V213" s="146" t="s">
        <v>193</v>
      </c>
      <c r="W213" s="146" t="s">
        <v>193</v>
      </c>
      <c r="X213" s="146" t="s">
        <v>193</v>
      </c>
      <c r="Y213" s="146" t="s">
        <v>193</v>
      </c>
    </row>
    <row r="214" spans="1:25" ht="13">
      <c r="A214" s="53" t="s">
        <v>946</v>
      </c>
      <c r="B214" s="54" t="s">
        <v>575</v>
      </c>
      <c r="C214" s="146">
        <v>4.03</v>
      </c>
      <c r="D214" s="146">
        <v>3.67</v>
      </c>
      <c r="E214" s="146">
        <v>3.95</v>
      </c>
      <c r="F214" s="146">
        <v>3.9</v>
      </c>
      <c r="G214" s="146">
        <v>3.85</v>
      </c>
      <c r="H214" s="146">
        <v>3.96</v>
      </c>
      <c r="I214" s="146">
        <v>3.62</v>
      </c>
      <c r="J214" s="148"/>
      <c r="K214" s="146">
        <v>5.85</v>
      </c>
      <c r="L214" s="146">
        <v>5.73</v>
      </c>
      <c r="M214" s="146">
        <v>5.73</v>
      </c>
      <c r="N214" s="146">
        <v>5.38</v>
      </c>
      <c r="O214" s="146">
        <v>5.01</v>
      </c>
      <c r="P214" s="146">
        <v>4.93</v>
      </c>
      <c r="Q214" s="146">
        <v>4.95</v>
      </c>
      <c r="R214" s="148"/>
      <c r="S214" s="146">
        <v>8.2100000000000009</v>
      </c>
      <c r="T214" s="146">
        <v>7.75</v>
      </c>
      <c r="U214" s="146">
        <v>7.76</v>
      </c>
      <c r="V214" s="146">
        <v>6.91</v>
      </c>
      <c r="W214" s="146">
        <v>6.36</v>
      </c>
      <c r="X214" s="146">
        <v>6.06</v>
      </c>
      <c r="Y214" s="146">
        <v>5.98</v>
      </c>
    </row>
    <row r="215" spans="1:25" ht="13">
      <c r="A215" s="53" t="s">
        <v>947</v>
      </c>
      <c r="B215" s="54" t="s">
        <v>577</v>
      </c>
      <c r="C215" s="146">
        <v>4.6100000000000003</v>
      </c>
      <c r="D215" s="146">
        <v>4.3099999999999996</v>
      </c>
      <c r="E215" s="146">
        <v>4.0599999999999996</v>
      </c>
      <c r="F215" s="146">
        <v>4.01</v>
      </c>
      <c r="G215" s="146">
        <v>4.03</v>
      </c>
      <c r="H215" s="146">
        <v>4</v>
      </c>
      <c r="I215" s="146">
        <v>3.82</v>
      </c>
      <c r="J215" s="148"/>
      <c r="K215" s="146">
        <v>5.79</v>
      </c>
      <c r="L215" s="146">
        <v>5.34</v>
      </c>
      <c r="M215" s="146">
        <v>5.03</v>
      </c>
      <c r="N215" s="146">
        <v>4.99</v>
      </c>
      <c r="O215" s="146">
        <v>4.8499999999999996</v>
      </c>
      <c r="P215" s="146">
        <v>4.68</v>
      </c>
      <c r="Q215" s="146">
        <v>4.49</v>
      </c>
      <c r="R215" s="148"/>
      <c r="S215" s="146">
        <v>7.98</v>
      </c>
      <c r="T215" s="146">
        <v>6.92</v>
      </c>
      <c r="U215" s="146">
        <v>6.32</v>
      </c>
      <c r="V215" s="146">
        <v>6.26</v>
      </c>
      <c r="W215" s="146">
        <v>5.97</v>
      </c>
      <c r="X215" s="146">
        <v>5.34</v>
      </c>
      <c r="Y215" s="146">
        <v>5.32</v>
      </c>
    </row>
    <row r="216" spans="1:25" ht="13">
      <c r="A216" s="53" t="s">
        <v>948</v>
      </c>
      <c r="B216" s="54" t="s">
        <v>579</v>
      </c>
      <c r="C216" s="146">
        <v>3.86</v>
      </c>
      <c r="D216" s="146">
        <v>3.92</v>
      </c>
      <c r="E216" s="146">
        <v>3.72</v>
      </c>
      <c r="F216" s="146">
        <v>3.45</v>
      </c>
      <c r="G216" s="146">
        <v>3.16</v>
      </c>
      <c r="H216" s="146">
        <v>3.13</v>
      </c>
      <c r="I216" s="146">
        <v>3.02</v>
      </c>
      <c r="J216" s="148"/>
      <c r="K216" s="146">
        <v>5</v>
      </c>
      <c r="L216" s="146">
        <v>4.95</v>
      </c>
      <c r="M216" s="146">
        <v>4.3099999999999996</v>
      </c>
      <c r="N216" s="146">
        <v>4.1500000000000004</v>
      </c>
      <c r="O216" s="146">
        <v>3.9</v>
      </c>
      <c r="P216" s="146">
        <v>3.86</v>
      </c>
      <c r="Q216" s="146">
        <v>3.77</v>
      </c>
      <c r="R216" s="148"/>
      <c r="S216" s="146">
        <v>6.25</v>
      </c>
      <c r="T216" s="146">
        <v>6.14</v>
      </c>
      <c r="U216" s="146">
        <v>5.22</v>
      </c>
      <c r="V216" s="146">
        <v>5</v>
      </c>
      <c r="W216" s="146">
        <v>4.76</v>
      </c>
      <c r="X216" s="146">
        <v>4.71</v>
      </c>
      <c r="Y216" s="146">
        <v>4.75</v>
      </c>
    </row>
    <row r="217" spans="1:25" ht="13">
      <c r="A217" s="53" t="s">
        <v>949</v>
      </c>
      <c r="B217" s="54" t="s">
        <v>581</v>
      </c>
      <c r="C217" s="146">
        <v>2.72</v>
      </c>
      <c r="D217" s="146">
        <v>2.44</v>
      </c>
      <c r="E217" s="146" t="s">
        <v>193</v>
      </c>
      <c r="F217" s="146">
        <v>2.19</v>
      </c>
      <c r="G217" s="146" t="s">
        <v>193</v>
      </c>
      <c r="H217" s="146" t="s">
        <v>193</v>
      </c>
      <c r="I217" s="146" t="s">
        <v>193</v>
      </c>
      <c r="J217" s="148"/>
      <c r="K217" s="146">
        <v>3.57</v>
      </c>
      <c r="L217" s="146">
        <v>3.27</v>
      </c>
      <c r="M217" s="146" t="s">
        <v>193</v>
      </c>
      <c r="N217" s="146">
        <v>2.65</v>
      </c>
      <c r="O217" s="146" t="s">
        <v>193</v>
      </c>
      <c r="P217" s="146" t="s">
        <v>193</v>
      </c>
      <c r="Q217" s="146" t="s">
        <v>193</v>
      </c>
      <c r="R217" s="148"/>
      <c r="S217" s="146">
        <v>4.25</v>
      </c>
      <c r="T217" s="146">
        <v>4.21</v>
      </c>
      <c r="U217" s="146" t="s">
        <v>193</v>
      </c>
      <c r="V217" s="146">
        <v>3.49</v>
      </c>
      <c r="W217" s="146" t="s">
        <v>193</v>
      </c>
      <c r="X217" s="146" t="s">
        <v>193</v>
      </c>
      <c r="Y217" s="146" t="s">
        <v>193</v>
      </c>
    </row>
    <row r="218" spans="1:25" ht="13">
      <c r="A218" s="53" t="s">
        <v>950</v>
      </c>
      <c r="B218" s="54" t="s">
        <v>583</v>
      </c>
      <c r="C218" s="146">
        <v>3.76</v>
      </c>
      <c r="D218" s="146">
        <v>3.52</v>
      </c>
      <c r="E218" s="146">
        <v>3.24</v>
      </c>
      <c r="F218" s="146">
        <v>2.98</v>
      </c>
      <c r="G218" s="146">
        <v>2.83</v>
      </c>
      <c r="H218" s="146">
        <v>2.4500000000000002</v>
      </c>
      <c r="I218" s="146">
        <v>2.9</v>
      </c>
      <c r="J218" s="148"/>
      <c r="K218" s="146">
        <v>4.97</v>
      </c>
      <c r="L218" s="146">
        <v>4.38</v>
      </c>
      <c r="M218" s="146">
        <v>4.25</v>
      </c>
      <c r="N218" s="146">
        <v>3.72</v>
      </c>
      <c r="O218" s="146">
        <v>3.93</v>
      </c>
      <c r="P218" s="146">
        <v>3.92</v>
      </c>
      <c r="Q218" s="146">
        <v>3.77</v>
      </c>
      <c r="R218" s="148"/>
      <c r="S218" s="146">
        <v>6.19</v>
      </c>
      <c r="T218" s="146">
        <v>5.71</v>
      </c>
      <c r="U218" s="146">
        <v>5.64</v>
      </c>
      <c r="V218" s="146">
        <v>4.8099999999999996</v>
      </c>
      <c r="W218" s="146">
        <v>4.7300000000000004</v>
      </c>
      <c r="X218" s="146">
        <v>4.75</v>
      </c>
      <c r="Y218" s="146">
        <v>4.5199999999999996</v>
      </c>
    </row>
    <row r="219" spans="1:25" ht="13">
      <c r="A219" s="53" t="s">
        <v>951</v>
      </c>
      <c r="B219" s="54" t="s">
        <v>585</v>
      </c>
      <c r="C219" s="146" t="s">
        <v>193</v>
      </c>
      <c r="D219" s="146" t="s">
        <v>193</v>
      </c>
      <c r="E219" s="146" t="s">
        <v>193</v>
      </c>
      <c r="F219" s="146" t="s">
        <v>193</v>
      </c>
      <c r="G219" s="146" t="s">
        <v>193</v>
      </c>
      <c r="H219" s="146">
        <v>2.73</v>
      </c>
      <c r="I219" s="146">
        <v>2.78</v>
      </c>
      <c r="J219" s="148"/>
      <c r="K219" s="146" t="s">
        <v>193</v>
      </c>
      <c r="L219" s="146" t="s">
        <v>193</v>
      </c>
      <c r="M219" s="146" t="s">
        <v>193</v>
      </c>
      <c r="N219" s="146" t="s">
        <v>193</v>
      </c>
      <c r="O219" s="146" t="s">
        <v>193</v>
      </c>
      <c r="P219" s="146">
        <v>3.36</v>
      </c>
      <c r="Q219" s="146">
        <v>3.2</v>
      </c>
      <c r="R219" s="148"/>
      <c r="S219" s="146" t="s">
        <v>193</v>
      </c>
      <c r="T219" s="146" t="s">
        <v>193</v>
      </c>
      <c r="U219" s="146" t="s">
        <v>193</v>
      </c>
      <c r="V219" s="146" t="s">
        <v>193</v>
      </c>
      <c r="W219" s="146" t="s">
        <v>193</v>
      </c>
      <c r="X219" s="146">
        <v>4.1399999999999997</v>
      </c>
      <c r="Y219" s="146">
        <v>4.09</v>
      </c>
    </row>
    <row r="220" spans="1:25" ht="13">
      <c r="A220" s="53" t="s">
        <v>952</v>
      </c>
      <c r="B220" s="54" t="s">
        <v>587</v>
      </c>
      <c r="C220" s="146">
        <v>2.5</v>
      </c>
      <c r="D220" s="146">
        <v>2.42</v>
      </c>
      <c r="E220" s="146">
        <v>2.33</v>
      </c>
      <c r="F220" s="146">
        <v>2.5</v>
      </c>
      <c r="G220" s="146">
        <v>2.57</v>
      </c>
      <c r="H220" s="146">
        <v>1.93</v>
      </c>
      <c r="I220" s="146">
        <v>1.93</v>
      </c>
      <c r="J220" s="148"/>
      <c r="K220" s="146">
        <v>4.13</v>
      </c>
      <c r="L220" s="146">
        <v>4.0199999999999996</v>
      </c>
      <c r="M220" s="146">
        <v>3.89</v>
      </c>
      <c r="N220" s="146">
        <v>3.85</v>
      </c>
      <c r="O220" s="146">
        <v>3.68</v>
      </c>
      <c r="P220" s="146">
        <v>3.24</v>
      </c>
      <c r="Q220" s="146">
        <v>3.11</v>
      </c>
      <c r="R220" s="148"/>
      <c r="S220" s="146">
        <v>5.54</v>
      </c>
      <c r="T220" s="146">
        <v>5.56</v>
      </c>
      <c r="U220" s="146">
        <v>5.48</v>
      </c>
      <c r="V220" s="146">
        <v>4.6500000000000004</v>
      </c>
      <c r="W220" s="146">
        <v>4.46</v>
      </c>
      <c r="X220" s="146">
        <v>4.5199999999999996</v>
      </c>
      <c r="Y220" s="146">
        <v>4.4000000000000004</v>
      </c>
    </row>
    <row r="221" spans="1:25" ht="13">
      <c r="A221" s="53" t="s">
        <v>953</v>
      </c>
      <c r="B221" s="54" t="s">
        <v>589</v>
      </c>
      <c r="C221" s="146">
        <v>3.42</v>
      </c>
      <c r="D221" s="146">
        <v>3.75</v>
      </c>
      <c r="E221" s="146">
        <v>3.43</v>
      </c>
      <c r="F221" s="146">
        <v>3.01</v>
      </c>
      <c r="G221" s="146">
        <v>2.86</v>
      </c>
      <c r="H221" s="146">
        <v>3.13</v>
      </c>
      <c r="I221" s="146">
        <v>3.2</v>
      </c>
      <c r="J221" s="148"/>
      <c r="K221" s="146">
        <v>4.58</v>
      </c>
      <c r="L221" s="146">
        <v>4.88</v>
      </c>
      <c r="M221" s="146">
        <v>4.5199999999999996</v>
      </c>
      <c r="N221" s="146">
        <v>4.28</v>
      </c>
      <c r="O221" s="146">
        <v>4.37</v>
      </c>
      <c r="P221" s="146">
        <v>3.94</v>
      </c>
      <c r="Q221" s="146">
        <v>3.91</v>
      </c>
      <c r="R221" s="148"/>
      <c r="S221" s="146">
        <v>6.1</v>
      </c>
      <c r="T221" s="146">
        <v>6.25</v>
      </c>
      <c r="U221" s="146">
        <v>5.7</v>
      </c>
      <c r="V221" s="146">
        <v>5.18</v>
      </c>
      <c r="W221" s="146">
        <v>5.16</v>
      </c>
      <c r="X221" s="146">
        <v>4.96</v>
      </c>
      <c r="Y221" s="146">
        <v>4.93</v>
      </c>
    </row>
    <row r="222" spans="1:25" ht="13">
      <c r="A222" s="53" t="s">
        <v>954</v>
      </c>
      <c r="B222" s="54" t="s">
        <v>591</v>
      </c>
      <c r="C222" s="146">
        <v>3.73</v>
      </c>
      <c r="D222" s="146">
        <v>3.51</v>
      </c>
      <c r="E222" s="146">
        <v>3.25</v>
      </c>
      <c r="F222" s="146">
        <v>3</v>
      </c>
      <c r="G222" s="146">
        <v>2.88</v>
      </c>
      <c r="H222" s="146">
        <v>3.02</v>
      </c>
      <c r="I222" s="146">
        <v>3.03</v>
      </c>
      <c r="J222" s="148"/>
      <c r="K222" s="146">
        <v>5.63</v>
      </c>
      <c r="L222" s="146">
        <v>5.13</v>
      </c>
      <c r="M222" s="146">
        <v>4.75</v>
      </c>
      <c r="N222" s="146">
        <v>4.42</v>
      </c>
      <c r="O222" s="146">
        <v>4.0599999999999996</v>
      </c>
      <c r="P222" s="146">
        <v>4.13</v>
      </c>
      <c r="Q222" s="146">
        <v>4.12</v>
      </c>
      <c r="R222" s="148"/>
      <c r="S222" s="146">
        <v>7.42</v>
      </c>
      <c r="T222" s="146">
        <v>6.54</v>
      </c>
      <c r="U222" s="146">
        <v>6.15</v>
      </c>
      <c r="V222" s="146">
        <v>5.62</v>
      </c>
      <c r="W222" s="146">
        <v>5.08</v>
      </c>
      <c r="X222" s="146">
        <v>5</v>
      </c>
      <c r="Y222" s="146">
        <v>5.0199999999999996</v>
      </c>
    </row>
    <row r="223" spans="1:25" ht="13">
      <c r="A223" s="53" t="s">
        <v>824</v>
      </c>
      <c r="B223" s="54" t="s">
        <v>825</v>
      </c>
      <c r="C223" s="146">
        <v>8.33</v>
      </c>
      <c r="D223" s="146">
        <v>7.93</v>
      </c>
      <c r="E223" s="146">
        <v>7.61</v>
      </c>
      <c r="F223" s="146">
        <v>7.33</v>
      </c>
      <c r="G223" s="146">
        <v>7.08</v>
      </c>
      <c r="H223" s="146">
        <v>6.85</v>
      </c>
      <c r="I223" s="146">
        <v>6.6</v>
      </c>
      <c r="J223" s="148"/>
      <c r="K223" s="146">
        <v>11.93</v>
      </c>
      <c r="L223" s="146">
        <v>11.24</v>
      </c>
      <c r="M223" s="146">
        <v>10.54</v>
      </c>
      <c r="N223" s="146">
        <v>9.9700000000000006</v>
      </c>
      <c r="O223" s="146">
        <v>9.52</v>
      </c>
      <c r="P223" s="146">
        <v>9.35</v>
      </c>
      <c r="Q223" s="146">
        <v>9.33</v>
      </c>
      <c r="R223" s="148"/>
      <c r="S223" s="146">
        <v>16.32</v>
      </c>
      <c r="T223" s="146">
        <v>15.26</v>
      </c>
      <c r="U223" s="146">
        <v>14.04</v>
      </c>
      <c r="V223" s="146">
        <v>12.84</v>
      </c>
      <c r="W223" s="146">
        <v>12.18</v>
      </c>
      <c r="X223" s="146">
        <v>12</v>
      </c>
      <c r="Y223" s="146">
        <v>12.2</v>
      </c>
    </row>
    <row r="224" spans="1:25" ht="13">
      <c r="A224" s="53" t="s">
        <v>826</v>
      </c>
      <c r="B224" s="54" t="s">
        <v>825</v>
      </c>
      <c r="C224" s="146">
        <v>8.33</v>
      </c>
      <c r="D224" s="146">
        <v>7.93</v>
      </c>
      <c r="E224" s="146">
        <v>7.61</v>
      </c>
      <c r="F224" s="146">
        <v>7.33</v>
      </c>
      <c r="G224" s="146">
        <v>7.08</v>
      </c>
      <c r="H224" s="146">
        <v>6.85</v>
      </c>
      <c r="I224" s="146">
        <v>6.6</v>
      </c>
      <c r="J224" s="148"/>
      <c r="K224" s="146">
        <v>11.93</v>
      </c>
      <c r="L224" s="146">
        <v>11.24</v>
      </c>
      <c r="M224" s="146">
        <v>10.54</v>
      </c>
      <c r="N224" s="146">
        <v>9.9700000000000006</v>
      </c>
      <c r="O224" s="146">
        <v>9.52</v>
      </c>
      <c r="P224" s="146">
        <v>9.35</v>
      </c>
      <c r="Q224" s="146">
        <v>9.33</v>
      </c>
      <c r="R224" s="148"/>
      <c r="S224" s="146">
        <v>16.32</v>
      </c>
      <c r="T224" s="146">
        <v>15.26</v>
      </c>
      <c r="U224" s="146">
        <v>14.04</v>
      </c>
      <c r="V224" s="146">
        <v>12.84</v>
      </c>
      <c r="W224" s="146">
        <v>12.18</v>
      </c>
      <c r="X224" s="146">
        <v>12</v>
      </c>
      <c r="Y224" s="146">
        <v>12.2</v>
      </c>
    </row>
    <row r="225" spans="1:25" ht="13">
      <c r="A225" s="53" t="s">
        <v>833</v>
      </c>
      <c r="B225" s="54" t="s">
        <v>22</v>
      </c>
      <c r="C225" s="146">
        <v>8.02</v>
      </c>
      <c r="D225" s="146">
        <v>7.74</v>
      </c>
      <c r="E225" s="146">
        <v>7.35</v>
      </c>
      <c r="F225" s="146">
        <v>7.17</v>
      </c>
      <c r="G225" s="146">
        <v>7.14</v>
      </c>
      <c r="H225" s="146">
        <v>6.84</v>
      </c>
      <c r="I225" s="146">
        <v>6.64</v>
      </c>
      <c r="J225" s="148"/>
      <c r="K225" s="146">
        <v>10.72</v>
      </c>
      <c r="L225" s="146">
        <v>10.14</v>
      </c>
      <c r="M225" s="146">
        <v>9.48</v>
      </c>
      <c r="N225" s="146">
        <v>9</v>
      </c>
      <c r="O225" s="146">
        <v>8.85</v>
      </c>
      <c r="P225" s="146">
        <v>8.76</v>
      </c>
      <c r="Q225" s="146">
        <v>8.76</v>
      </c>
      <c r="R225" s="148"/>
      <c r="S225" s="146">
        <v>13.45</v>
      </c>
      <c r="T225" s="146">
        <v>12.5</v>
      </c>
      <c r="U225" s="146">
        <v>11.6</v>
      </c>
      <c r="V225" s="146">
        <v>10.95</v>
      </c>
      <c r="W225" s="146">
        <v>10.66</v>
      </c>
      <c r="X225" s="146">
        <v>10.78</v>
      </c>
      <c r="Y225" s="146">
        <v>10.82</v>
      </c>
    </row>
    <row r="226" spans="1:25" ht="13">
      <c r="A226" s="53" t="s">
        <v>834</v>
      </c>
      <c r="B226" s="54" t="s">
        <v>26</v>
      </c>
      <c r="C226" s="146">
        <v>9.75</v>
      </c>
      <c r="D226" s="146">
        <v>9.52</v>
      </c>
      <c r="E226" s="146">
        <v>9.42</v>
      </c>
      <c r="F226" s="146">
        <v>8.91</v>
      </c>
      <c r="G226" s="146">
        <v>8.6199999999999992</v>
      </c>
      <c r="H226" s="146">
        <v>8.1999999999999993</v>
      </c>
      <c r="I226" s="146">
        <v>7.76</v>
      </c>
      <c r="J226" s="148"/>
      <c r="K226" s="146">
        <v>14.22</v>
      </c>
      <c r="L226" s="146">
        <v>13.56</v>
      </c>
      <c r="M226" s="146">
        <v>12.58</v>
      </c>
      <c r="N226" s="146">
        <v>11.56</v>
      </c>
      <c r="O226" s="146">
        <v>10.95</v>
      </c>
      <c r="P226" s="146">
        <v>10.56</v>
      </c>
      <c r="Q226" s="146">
        <v>10.42</v>
      </c>
      <c r="R226" s="148"/>
      <c r="S226" s="146">
        <v>19.100000000000001</v>
      </c>
      <c r="T226" s="146">
        <v>17.86</v>
      </c>
      <c r="U226" s="146">
        <v>16.38</v>
      </c>
      <c r="V226" s="146">
        <v>14.74</v>
      </c>
      <c r="W226" s="146">
        <v>13.84</v>
      </c>
      <c r="X226" s="146">
        <v>13.13</v>
      </c>
      <c r="Y226" s="146">
        <v>13.04</v>
      </c>
    </row>
    <row r="227" spans="1:25" ht="13">
      <c r="A227" s="53" t="s">
        <v>835</v>
      </c>
      <c r="B227" s="54" t="s">
        <v>0</v>
      </c>
      <c r="C227" s="146">
        <v>11.03</v>
      </c>
      <c r="D227" s="146">
        <v>10.4</v>
      </c>
      <c r="E227" s="146">
        <v>9.86</v>
      </c>
      <c r="F227" s="146">
        <v>9.3800000000000008</v>
      </c>
      <c r="G227" s="146">
        <v>8.89</v>
      </c>
      <c r="H227" s="146">
        <v>8.73</v>
      </c>
      <c r="I227" s="146">
        <v>8.8000000000000007</v>
      </c>
      <c r="J227" s="148"/>
      <c r="K227" s="146">
        <v>15.22</v>
      </c>
      <c r="L227" s="146">
        <v>14.11</v>
      </c>
      <c r="M227" s="146">
        <v>12.88</v>
      </c>
      <c r="N227" s="146">
        <v>11.86</v>
      </c>
      <c r="O227" s="146">
        <v>11.24</v>
      </c>
      <c r="P227" s="146">
        <v>11.12</v>
      </c>
      <c r="Q227" s="146">
        <v>11.46</v>
      </c>
      <c r="R227" s="148"/>
      <c r="S227" s="146">
        <v>19.84</v>
      </c>
      <c r="T227" s="146">
        <v>18.41</v>
      </c>
      <c r="U227" s="146">
        <v>16.670000000000002</v>
      </c>
      <c r="V227" s="146">
        <v>14.71</v>
      </c>
      <c r="W227" s="146">
        <v>13.87</v>
      </c>
      <c r="X227" s="146">
        <v>13.79</v>
      </c>
      <c r="Y227" s="146">
        <v>14.26</v>
      </c>
    </row>
    <row r="228" spans="1:25" ht="13">
      <c r="A228" s="53" t="s">
        <v>836</v>
      </c>
      <c r="B228" s="54" t="s">
        <v>19</v>
      </c>
      <c r="C228" s="146">
        <v>6.76</v>
      </c>
      <c r="D228" s="146">
        <v>6.5</v>
      </c>
      <c r="E228" s="146">
        <v>6.31</v>
      </c>
      <c r="F228" s="146">
        <v>5.97</v>
      </c>
      <c r="G228" s="146">
        <v>5.94</v>
      </c>
      <c r="H228" s="146">
        <v>5.77</v>
      </c>
      <c r="I228" s="146">
        <v>5.52</v>
      </c>
      <c r="J228" s="148"/>
      <c r="K228" s="146">
        <v>9.68</v>
      </c>
      <c r="L228" s="146">
        <v>8.9499999999999993</v>
      </c>
      <c r="M228" s="146">
        <v>8.5399999999999991</v>
      </c>
      <c r="N228" s="146">
        <v>8.1300000000000008</v>
      </c>
      <c r="O228" s="146">
        <v>7.9</v>
      </c>
      <c r="P228" s="146">
        <v>7.78</v>
      </c>
      <c r="Q228" s="146">
        <v>7.58</v>
      </c>
      <c r="R228" s="148"/>
      <c r="S228" s="146">
        <v>12.53</v>
      </c>
      <c r="T228" s="146">
        <v>11.54</v>
      </c>
      <c r="U228" s="146">
        <v>10.67</v>
      </c>
      <c r="V228" s="146">
        <v>10.050000000000001</v>
      </c>
      <c r="W228" s="146">
        <v>9.75</v>
      </c>
      <c r="X228" s="146">
        <v>9.64</v>
      </c>
      <c r="Y228" s="146">
        <v>9.6300000000000008</v>
      </c>
    </row>
    <row r="229" spans="1:25" ht="13">
      <c r="A229" s="53" t="s">
        <v>955</v>
      </c>
      <c r="B229" s="54" t="s">
        <v>525</v>
      </c>
      <c r="C229" s="146">
        <v>6.22</v>
      </c>
      <c r="D229" s="146">
        <v>5.65</v>
      </c>
      <c r="E229" s="146">
        <v>5.27</v>
      </c>
      <c r="F229" s="146">
        <v>5.13</v>
      </c>
      <c r="G229" s="146">
        <v>5.03</v>
      </c>
      <c r="H229" s="146">
        <v>5</v>
      </c>
      <c r="I229" s="146">
        <v>4.79</v>
      </c>
      <c r="J229" s="148"/>
      <c r="K229" s="146">
        <v>8.3699999999999992</v>
      </c>
      <c r="L229" s="146">
        <v>7.95</v>
      </c>
      <c r="M229" s="146">
        <v>7.48</v>
      </c>
      <c r="N229" s="146">
        <v>7.27</v>
      </c>
      <c r="O229" s="146">
        <v>6.94</v>
      </c>
      <c r="P229" s="146">
        <v>6.8</v>
      </c>
      <c r="Q229" s="146">
        <v>6.5</v>
      </c>
      <c r="R229" s="148"/>
      <c r="S229" s="146">
        <v>11.11</v>
      </c>
      <c r="T229" s="146">
        <v>10.71</v>
      </c>
      <c r="U229" s="146">
        <v>9.91</v>
      </c>
      <c r="V229" s="146">
        <v>9.18</v>
      </c>
      <c r="W229" s="146">
        <v>8.92</v>
      </c>
      <c r="X229" s="146">
        <v>8.76</v>
      </c>
      <c r="Y229" s="146">
        <v>8.4700000000000006</v>
      </c>
    </row>
    <row r="230" spans="1:25" ht="13">
      <c r="A230" s="53" t="s">
        <v>837</v>
      </c>
      <c r="B230" s="54" t="s">
        <v>23</v>
      </c>
      <c r="C230" s="146">
        <v>7.07</v>
      </c>
      <c r="D230" s="146">
        <v>6.67</v>
      </c>
      <c r="E230" s="146">
        <v>6.59</v>
      </c>
      <c r="F230" s="146">
        <v>6.5</v>
      </c>
      <c r="G230" s="146">
        <v>6.12</v>
      </c>
      <c r="H230" s="146">
        <v>6.04</v>
      </c>
      <c r="I230" s="146">
        <v>6.04</v>
      </c>
      <c r="J230" s="148"/>
      <c r="K230" s="146">
        <v>10.02</v>
      </c>
      <c r="L230" s="146">
        <v>9.41</v>
      </c>
      <c r="M230" s="146">
        <v>9</v>
      </c>
      <c r="N230" s="146">
        <v>8.7799999999999994</v>
      </c>
      <c r="O230" s="146">
        <v>8.43</v>
      </c>
      <c r="P230" s="146">
        <v>8.2100000000000009</v>
      </c>
      <c r="Q230" s="146">
        <v>8.26</v>
      </c>
      <c r="R230" s="148"/>
      <c r="S230" s="146">
        <v>13.02</v>
      </c>
      <c r="T230" s="146">
        <v>11.87</v>
      </c>
      <c r="U230" s="146">
        <v>11.07</v>
      </c>
      <c r="V230" s="146">
        <v>10.54</v>
      </c>
      <c r="W230" s="146">
        <v>10.15</v>
      </c>
      <c r="X230" s="146">
        <v>10</v>
      </c>
      <c r="Y230" s="146">
        <v>10.130000000000001</v>
      </c>
    </row>
    <row r="231" spans="1:25" ht="13">
      <c r="A231" s="53" t="s">
        <v>838</v>
      </c>
      <c r="B231" s="54" t="s">
        <v>21</v>
      </c>
      <c r="C231" s="146">
        <v>9.6199999999999992</v>
      </c>
      <c r="D231" s="146">
        <v>9.31</v>
      </c>
      <c r="E231" s="146">
        <v>8.98</v>
      </c>
      <c r="F231" s="146">
        <v>8.57</v>
      </c>
      <c r="G231" s="146">
        <v>8.0500000000000007</v>
      </c>
      <c r="H231" s="146">
        <v>7.85</v>
      </c>
      <c r="I231" s="146">
        <v>7.91</v>
      </c>
      <c r="J231" s="148"/>
      <c r="K231" s="146">
        <v>13</v>
      </c>
      <c r="L231" s="146">
        <v>12.32</v>
      </c>
      <c r="M231" s="146">
        <v>11.36</v>
      </c>
      <c r="N231" s="146">
        <v>10.5</v>
      </c>
      <c r="O231" s="146">
        <v>10</v>
      </c>
      <c r="P231" s="146">
        <v>9.86</v>
      </c>
      <c r="Q231" s="146">
        <v>10.01</v>
      </c>
      <c r="R231" s="148"/>
      <c r="S231" s="146">
        <v>16.350000000000001</v>
      </c>
      <c r="T231" s="146">
        <v>15.19</v>
      </c>
      <c r="U231" s="146">
        <v>14.16</v>
      </c>
      <c r="V231" s="146">
        <v>12.88</v>
      </c>
      <c r="W231" s="146">
        <v>12.17</v>
      </c>
      <c r="X231" s="146">
        <v>11.99</v>
      </c>
      <c r="Y231" s="146">
        <v>12.26</v>
      </c>
    </row>
    <row r="232" spans="1:25" ht="13">
      <c r="A232" s="53" t="s">
        <v>839</v>
      </c>
      <c r="B232" s="54" t="s">
        <v>18</v>
      </c>
      <c r="C232" s="146">
        <v>6.94</v>
      </c>
      <c r="D232" s="146">
        <v>6.5</v>
      </c>
      <c r="E232" s="146">
        <v>6</v>
      </c>
      <c r="F232" s="146">
        <v>5.81</v>
      </c>
      <c r="G232" s="146">
        <v>5.67</v>
      </c>
      <c r="H232" s="146">
        <v>5.5</v>
      </c>
      <c r="I232" s="146">
        <v>5.35</v>
      </c>
      <c r="J232" s="148"/>
      <c r="K232" s="146">
        <v>9.32</v>
      </c>
      <c r="L232" s="146">
        <v>8.75</v>
      </c>
      <c r="M232" s="146">
        <v>8.06</v>
      </c>
      <c r="N232" s="146">
        <v>7.64</v>
      </c>
      <c r="O232" s="146">
        <v>7.46</v>
      </c>
      <c r="P232" s="146">
        <v>7.25</v>
      </c>
      <c r="Q232" s="146">
        <v>7.14</v>
      </c>
      <c r="R232" s="148"/>
      <c r="S232" s="146">
        <v>11.46</v>
      </c>
      <c r="T232" s="146">
        <v>10.78</v>
      </c>
      <c r="U232" s="146">
        <v>10</v>
      </c>
      <c r="V232" s="146">
        <v>9.31</v>
      </c>
      <c r="W232" s="146">
        <v>9.1</v>
      </c>
      <c r="X232" s="146">
        <v>8.89</v>
      </c>
      <c r="Y232" s="146">
        <v>8.86</v>
      </c>
    </row>
    <row r="233" spans="1:25" ht="13">
      <c r="A233" s="53" t="s">
        <v>840</v>
      </c>
      <c r="B233" s="54" t="s">
        <v>20</v>
      </c>
      <c r="C233" s="146">
        <v>6.91</v>
      </c>
      <c r="D233" s="146">
        <v>6.26</v>
      </c>
      <c r="E233" s="146">
        <v>5.77</v>
      </c>
      <c r="F233" s="146">
        <v>5.64</v>
      </c>
      <c r="G233" s="146">
        <v>5.56</v>
      </c>
      <c r="H233" s="146">
        <v>5.33</v>
      </c>
      <c r="I233" s="146">
        <v>5.31</v>
      </c>
      <c r="J233" s="148"/>
      <c r="K233" s="146">
        <v>8.94</v>
      </c>
      <c r="L233" s="146">
        <v>8.11</v>
      </c>
      <c r="M233" s="146">
        <v>7.46</v>
      </c>
      <c r="N233" s="146">
        <v>7.17</v>
      </c>
      <c r="O233" s="146">
        <v>7.09</v>
      </c>
      <c r="P233" s="146">
        <v>6.82</v>
      </c>
      <c r="Q233" s="146">
        <v>6.82</v>
      </c>
      <c r="R233" s="148"/>
      <c r="S233" s="146">
        <v>11.11</v>
      </c>
      <c r="T233" s="146">
        <v>10.16</v>
      </c>
      <c r="U233" s="146">
        <v>9.16</v>
      </c>
      <c r="V233" s="146">
        <v>8.7200000000000006</v>
      </c>
      <c r="W233" s="146">
        <v>8.51</v>
      </c>
      <c r="X233" s="146">
        <v>8.23</v>
      </c>
      <c r="Y233" s="146">
        <v>8.31</v>
      </c>
    </row>
    <row r="234" spans="1:25" ht="13">
      <c r="A234" s="53" t="s">
        <v>827</v>
      </c>
      <c r="B234" s="54" t="s">
        <v>828</v>
      </c>
      <c r="C234" s="146">
        <v>6.45</v>
      </c>
      <c r="D234" s="146">
        <v>6.26</v>
      </c>
      <c r="E234" s="146">
        <v>6.03</v>
      </c>
      <c r="F234" s="146">
        <v>5.74</v>
      </c>
      <c r="G234" s="146">
        <v>5.47</v>
      </c>
      <c r="H234" s="146">
        <v>5.24</v>
      </c>
      <c r="I234" s="146">
        <v>5.03</v>
      </c>
      <c r="J234" s="148"/>
      <c r="K234" s="146">
        <v>8.92</v>
      </c>
      <c r="L234" s="146">
        <v>8.42</v>
      </c>
      <c r="M234" s="146">
        <v>7.93</v>
      </c>
      <c r="N234" s="146">
        <v>7.5</v>
      </c>
      <c r="O234" s="146">
        <v>7.12</v>
      </c>
      <c r="P234" s="146">
        <v>6.84</v>
      </c>
      <c r="Q234" s="146">
        <v>6.62</v>
      </c>
      <c r="R234" s="148"/>
      <c r="S234" s="146">
        <v>11.57</v>
      </c>
      <c r="T234" s="146">
        <v>10.74</v>
      </c>
      <c r="U234" s="146">
        <v>10</v>
      </c>
      <c r="V234" s="146">
        <v>9.36</v>
      </c>
      <c r="W234" s="146">
        <v>8.91</v>
      </c>
      <c r="X234" s="146">
        <v>8.61</v>
      </c>
      <c r="Y234" s="146">
        <v>8.43</v>
      </c>
    </row>
    <row r="235" spans="1:25" ht="13">
      <c r="A235" s="53" t="s">
        <v>829</v>
      </c>
      <c r="B235" s="54" t="s">
        <v>828</v>
      </c>
      <c r="C235" s="146">
        <v>6.45</v>
      </c>
      <c r="D235" s="146">
        <v>6.26</v>
      </c>
      <c r="E235" s="146">
        <v>6.03</v>
      </c>
      <c r="F235" s="146">
        <v>5.74</v>
      </c>
      <c r="G235" s="146">
        <v>5.47</v>
      </c>
      <c r="H235" s="146">
        <v>5.24</v>
      </c>
      <c r="I235" s="146">
        <v>5.03</v>
      </c>
      <c r="J235" s="148"/>
      <c r="K235" s="146">
        <v>8.92</v>
      </c>
      <c r="L235" s="146">
        <v>8.42</v>
      </c>
      <c r="M235" s="146">
        <v>7.93</v>
      </c>
      <c r="N235" s="146">
        <v>7.5</v>
      </c>
      <c r="O235" s="146">
        <v>7.12</v>
      </c>
      <c r="P235" s="146">
        <v>6.84</v>
      </c>
      <c r="Q235" s="146">
        <v>6.62</v>
      </c>
      <c r="R235" s="148"/>
      <c r="S235" s="146">
        <v>11.57</v>
      </c>
      <c r="T235" s="146">
        <v>10.74</v>
      </c>
      <c r="U235" s="146">
        <v>10</v>
      </c>
      <c r="V235" s="146">
        <v>9.36</v>
      </c>
      <c r="W235" s="146">
        <v>8.91</v>
      </c>
      <c r="X235" s="146">
        <v>8.61</v>
      </c>
      <c r="Y235" s="146">
        <v>8.43</v>
      </c>
    </row>
    <row r="236" spans="1:25" ht="13">
      <c r="A236" s="53" t="s">
        <v>956</v>
      </c>
      <c r="B236" s="54" t="s">
        <v>521</v>
      </c>
      <c r="C236" s="146">
        <v>6.58</v>
      </c>
      <c r="D236" s="146">
        <v>5.91</v>
      </c>
      <c r="E236" s="146">
        <v>5.65</v>
      </c>
      <c r="F236" s="146">
        <v>5.45</v>
      </c>
      <c r="G236" s="146">
        <v>5.35</v>
      </c>
      <c r="H236" s="146">
        <v>5.25</v>
      </c>
      <c r="I236" s="146">
        <v>4.74</v>
      </c>
      <c r="J236" s="148"/>
      <c r="K236" s="146">
        <v>8.52</v>
      </c>
      <c r="L236" s="146">
        <v>7.77</v>
      </c>
      <c r="M236" s="146">
        <v>7.52</v>
      </c>
      <c r="N236" s="146">
        <v>6.98</v>
      </c>
      <c r="O236" s="146">
        <v>6.74</v>
      </c>
      <c r="P236" s="146">
        <v>6.35</v>
      </c>
      <c r="Q236" s="146">
        <v>6.04</v>
      </c>
      <c r="R236" s="148"/>
      <c r="S236" s="146">
        <v>10.82</v>
      </c>
      <c r="T236" s="146">
        <v>10.15</v>
      </c>
      <c r="U236" s="146">
        <v>9.4499999999999993</v>
      </c>
      <c r="V236" s="146">
        <v>8.59</v>
      </c>
      <c r="W236" s="146">
        <v>8.66</v>
      </c>
      <c r="X236" s="146">
        <v>7.61</v>
      </c>
      <c r="Y236" s="146">
        <v>7.53</v>
      </c>
    </row>
    <row r="237" spans="1:25" ht="13">
      <c r="A237" s="53" t="s">
        <v>830</v>
      </c>
      <c r="B237" s="54" t="s">
        <v>24</v>
      </c>
      <c r="C237" s="146">
        <v>7.37</v>
      </c>
      <c r="D237" s="146">
        <v>7.1</v>
      </c>
      <c r="E237" s="146">
        <v>7.04</v>
      </c>
      <c r="F237" s="146">
        <v>7</v>
      </c>
      <c r="G237" s="146">
        <v>6.75</v>
      </c>
      <c r="H237" s="146">
        <v>6.48</v>
      </c>
      <c r="I237" s="146">
        <v>6.26</v>
      </c>
      <c r="J237" s="148"/>
      <c r="K237" s="146">
        <v>10.67</v>
      </c>
      <c r="L237" s="146">
        <v>9.9700000000000006</v>
      </c>
      <c r="M237" s="146">
        <v>9.49</v>
      </c>
      <c r="N237" s="146">
        <v>9.01</v>
      </c>
      <c r="O237" s="146">
        <v>8.58</v>
      </c>
      <c r="P237" s="146">
        <v>8.36</v>
      </c>
      <c r="Q237" s="146">
        <v>8.1999999999999993</v>
      </c>
      <c r="R237" s="148"/>
      <c r="S237" s="146">
        <v>13.86</v>
      </c>
      <c r="T237" s="146">
        <v>12.73</v>
      </c>
      <c r="U237" s="146">
        <v>11.9</v>
      </c>
      <c r="V237" s="146">
        <v>11.1</v>
      </c>
      <c r="W237" s="146">
        <v>10.59</v>
      </c>
      <c r="X237" s="146">
        <v>10.29</v>
      </c>
      <c r="Y237" s="146">
        <v>10.11</v>
      </c>
    </row>
    <row r="238" spans="1:25" ht="13">
      <c r="A238" s="53" t="s">
        <v>957</v>
      </c>
      <c r="B238" s="54" t="s">
        <v>523</v>
      </c>
      <c r="C238" s="146">
        <v>6.99</v>
      </c>
      <c r="D238" s="146">
        <v>6.44</v>
      </c>
      <c r="E238" s="146">
        <v>6.27</v>
      </c>
      <c r="F238" s="146">
        <v>6.03</v>
      </c>
      <c r="G238" s="146">
        <v>5.8</v>
      </c>
      <c r="H238" s="146">
        <v>5.37</v>
      </c>
      <c r="I238" s="146">
        <v>5.2</v>
      </c>
      <c r="J238" s="148"/>
      <c r="K238" s="146">
        <v>9.01</v>
      </c>
      <c r="L238" s="146">
        <v>8.5</v>
      </c>
      <c r="M238" s="146">
        <v>7.84</v>
      </c>
      <c r="N238" s="146">
        <v>7.48</v>
      </c>
      <c r="O238" s="146">
        <v>7.24</v>
      </c>
      <c r="P238" s="146">
        <v>6.95</v>
      </c>
      <c r="Q238" s="146">
        <v>6.69</v>
      </c>
      <c r="R238" s="148"/>
      <c r="S238" s="146">
        <v>11.26</v>
      </c>
      <c r="T238" s="146">
        <v>10.199999999999999</v>
      </c>
      <c r="U238" s="146">
        <v>9.52</v>
      </c>
      <c r="V238" s="146">
        <v>9.01</v>
      </c>
      <c r="W238" s="146">
        <v>8.66</v>
      </c>
      <c r="X238" s="146">
        <v>8.2899999999999991</v>
      </c>
      <c r="Y238" s="146">
        <v>8.2899999999999991</v>
      </c>
    </row>
    <row r="239" spans="1:25" ht="13">
      <c r="A239" s="53" t="s">
        <v>958</v>
      </c>
      <c r="B239" s="54" t="s">
        <v>527</v>
      </c>
      <c r="C239" s="146">
        <v>5.99</v>
      </c>
      <c r="D239" s="146">
        <v>5.91</v>
      </c>
      <c r="E239" s="146">
        <v>5.38</v>
      </c>
      <c r="F239" s="146">
        <v>5.08</v>
      </c>
      <c r="G239" s="146">
        <v>4.99</v>
      </c>
      <c r="H239" s="146">
        <v>4.68</v>
      </c>
      <c r="I239" s="146">
        <v>4.5</v>
      </c>
      <c r="J239" s="148"/>
      <c r="K239" s="146">
        <v>8.0500000000000007</v>
      </c>
      <c r="L239" s="146">
        <v>7.5</v>
      </c>
      <c r="M239" s="146">
        <v>6.9</v>
      </c>
      <c r="N239" s="146">
        <v>6.39</v>
      </c>
      <c r="O239" s="146">
        <v>6.21</v>
      </c>
      <c r="P239" s="146">
        <v>5.8</v>
      </c>
      <c r="Q239" s="146">
        <v>5.47</v>
      </c>
      <c r="R239" s="148"/>
      <c r="S239" s="146">
        <v>10.24</v>
      </c>
      <c r="T239" s="146">
        <v>9.31</v>
      </c>
      <c r="U239" s="146">
        <v>8.73</v>
      </c>
      <c r="V239" s="146">
        <v>7.97</v>
      </c>
      <c r="W239" s="146">
        <v>7.78</v>
      </c>
      <c r="X239" s="146">
        <v>7.31</v>
      </c>
      <c r="Y239" s="146">
        <v>7.16</v>
      </c>
    </row>
    <row r="240" spans="1:25" ht="13">
      <c r="A240" s="53" t="s">
        <v>959</v>
      </c>
      <c r="B240" s="54" t="s">
        <v>529</v>
      </c>
      <c r="C240" s="146">
        <v>6.31</v>
      </c>
      <c r="D240" s="146">
        <v>6.21</v>
      </c>
      <c r="E240" s="146">
        <v>5.76</v>
      </c>
      <c r="F240" s="146">
        <v>5.33</v>
      </c>
      <c r="G240" s="146">
        <v>5.26</v>
      </c>
      <c r="H240" s="146">
        <v>5.03</v>
      </c>
      <c r="I240" s="146">
        <v>4.97</v>
      </c>
      <c r="J240" s="148"/>
      <c r="K240" s="146">
        <v>8.44</v>
      </c>
      <c r="L240" s="146">
        <v>8.08</v>
      </c>
      <c r="M240" s="146">
        <v>7.41</v>
      </c>
      <c r="N240" s="146">
        <v>6.74</v>
      </c>
      <c r="O240" s="146">
        <v>6.48</v>
      </c>
      <c r="P240" s="146">
        <v>6.32</v>
      </c>
      <c r="Q240" s="146">
        <v>6.32</v>
      </c>
      <c r="R240" s="148"/>
      <c r="S240" s="146">
        <v>10.7</v>
      </c>
      <c r="T240" s="146">
        <v>9.99</v>
      </c>
      <c r="U240" s="146">
        <v>8.93</v>
      </c>
      <c r="V240" s="146">
        <v>8.09</v>
      </c>
      <c r="W240" s="146">
        <v>7.58</v>
      </c>
      <c r="X240" s="146">
        <v>7.63</v>
      </c>
      <c r="Y240" s="146">
        <v>7.67</v>
      </c>
    </row>
    <row r="241" spans="1:25" ht="13">
      <c r="A241" s="53" t="s">
        <v>960</v>
      </c>
      <c r="B241" s="54" t="s">
        <v>531</v>
      </c>
      <c r="C241" s="146">
        <v>5.37</v>
      </c>
      <c r="D241" s="146">
        <v>5.41</v>
      </c>
      <c r="E241" s="146">
        <v>5.23</v>
      </c>
      <c r="F241" s="146">
        <v>5</v>
      </c>
      <c r="G241" s="146">
        <v>4.74</v>
      </c>
      <c r="H241" s="146">
        <v>4.79</v>
      </c>
      <c r="I241" s="146">
        <v>4.62</v>
      </c>
      <c r="J241" s="148"/>
      <c r="K241" s="146">
        <v>7.22</v>
      </c>
      <c r="L241" s="146">
        <v>6.98</v>
      </c>
      <c r="M241" s="146">
        <v>6.72</v>
      </c>
      <c r="N241" s="146">
        <v>6.39</v>
      </c>
      <c r="O241" s="146">
        <v>6.03</v>
      </c>
      <c r="P241" s="146">
        <v>5.82</v>
      </c>
      <c r="Q241" s="146">
        <v>5.7</v>
      </c>
      <c r="R241" s="148"/>
      <c r="S241" s="146">
        <v>9.2100000000000009</v>
      </c>
      <c r="T241" s="146">
        <v>8.74</v>
      </c>
      <c r="U241" s="146">
        <v>8.33</v>
      </c>
      <c r="V241" s="146">
        <v>7.97</v>
      </c>
      <c r="W241" s="146">
        <v>7.57</v>
      </c>
      <c r="X241" s="146">
        <v>7.42</v>
      </c>
      <c r="Y241" s="146">
        <v>7.14</v>
      </c>
    </row>
    <row r="242" spans="1:25" ht="13">
      <c r="A242" s="53" t="s">
        <v>831</v>
      </c>
      <c r="B242" s="54" t="s">
        <v>17</v>
      </c>
      <c r="C242" s="146">
        <v>6.57</v>
      </c>
      <c r="D242" s="146">
        <v>6.64</v>
      </c>
      <c r="E242" s="146">
        <v>6.25</v>
      </c>
      <c r="F242" s="146">
        <v>5.81</v>
      </c>
      <c r="G242" s="146">
        <v>5.52</v>
      </c>
      <c r="H242" s="146">
        <v>5.34</v>
      </c>
      <c r="I242" s="146">
        <v>5.1100000000000003</v>
      </c>
      <c r="J242" s="148"/>
      <c r="K242" s="146">
        <v>8.7799999999999994</v>
      </c>
      <c r="L242" s="146">
        <v>8.49</v>
      </c>
      <c r="M242" s="146">
        <v>8.07</v>
      </c>
      <c r="N242" s="146">
        <v>7.45</v>
      </c>
      <c r="O242" s="146">
        <v>7.01</v>
      </c>
      <c r="P242" s="146">
        <v>6.67</v>
      </c>
      <c r="Q242" s="146">
        <v>6.57</v>
      </c>
      <c r="R242" s="148"/>
      <c r="S242" s="146">
        <v>10.95</v>
      </c>
      <c r="T242" s="146">
        <v>10.5</v>
      </c>
      <c r="U242" s="146">
        <v>9.86</v>
      </c>
      <c r="V242" s="146">
        <v>8.9700000000000006</v>
      </c>
      <c r="W242" s="146">
        <v>8.5</v>
      </c>
      <c r="X242" s="146">
        <v>8.18</v>
      </c>
      <c r="Y242" s="146">
        <v>8.1300000000000008</v>
      </c>
    </row>
    <row r="243" spans="1:25" ht="13">
      <c r="A243" s="53" t="s">
        <v>961</v>
      </c>
      <c r="B243" s="54" t="s">
        <v>533</v>
      </c>
      <c r="C243" s="146">
        <v>5.72</v>
      </c>
      <c r="D243" s="146">
        <v>5.55</v>
      </c>
      <c r="E243" s="146">
        <v>5.29</v>
      </c>
      <c r="F243" s="146">
        <v>4.97</v>
      </c>
      <c r="G243" s="146">
        <v>4.22</v>
      </c>
      <c r="H243" s="146">
        <v>4.24</v>
      </c>
      <c r="I243" s="146">
        <v>4.43</v>
      </c>
      <c r="J243" s="148"/>
      <c r="K243" s="146">
        <v>7.97</v>
      </c>
      <c r="L243" s="146">
        <v>7.41</v>
      </c>
      <c r="M243" s="146">
        <v>7.1</v>
      </c>
      <c r="N243" s="146">
        <v>6.67</v>
      </c>
      <c r="O243" s="146">
        <v>6.07</v>
      </c>
      <c r="P243" s="146">
        <v>5.95</v>
      </c>
      <c r="Q243" s="146">
        <v>5.83</v>
      </c>
      <c r="R243" s="148"/>
      <c r="S243" s="146">
        <v>10</v>
      </c>
      <c r="T243" s="146">
        <v>9.39</v>
      </c>
      <c r="U243" s="146">
        <v>8.65</v>
      </c>
      <c r="V243" s="146">
        <v>8.4499999999999993</v>
      </c>
      <c r="W243" s="146">
        <v>7.78</v>
      </c>
      <c r="X243" s="146">
        <v>7.5</v>
      </c>
      <c r="Y243" s="146">
        <v>7.46</v>
      </c>
    </row>
    <row r="244" spans="1:25" ht="13">
      <c r="A244" s="53" t="s">
        <v>832</v>
      </c>
      <c r="B244" s="54" t="s">
        <v>25</v>
      </c>
      <c r="C244" s="146">
        <v>6.43</v>
      </c>
      <c r="D244" s="146">
        <v>6</v>
      </c>
      <c r="E244" s="146">
        <v>5.65</v>
      </c>
      <c r="F244" s="146">
        <v>5.4</v>
      </c>
      <c r="G244" s="146">
        <v>5.17</v>
      </c>
      <c r="H244" s="146">
        <v>5.0599999999999996</v>
      </c>
      <c r="I244" s="146">
        <v>4.92</v>
      </c>
      <c r="J244" s="148"/>
      <c r="K244" s="146">
        <v>8.9499999999999993</v>
      </c>
      <c r="L244" s="146">
        <v>8.08</v>
      </c>
      <c r="M244" s="146">
        <v>7.58</v>
      </c>
      <c r="N244" s="146">
        <v>7.15</v>
      </c>
      <c r="O244" s="146">
        <v>6.85</v>
      </c>
      <c r="P244" s="146">
        <v>6.67</v>
      </c>
      <c r="Q244" s="146">
        <v>6.48</v>
      </c>
      <c r="R244" s="148"/>
      <c r="S244" s="146">
        <v>11.2</v>
      </c>
      <c r="T244" s="146">
        <v>10.38</v>
      </c>
      <c r="U244" s="146">
        <v>9.61</v>
      </c>
      <c r="V244" s="146">
        <v>8.67</v>
      </c>
      <c r="W244" s="146">
        <v>8.42</v>
      </c>
      <c r="X244" s="146">
        <v>8.1</v>
      </c>
      <c r="Y244" s="146">
        <v>7.86</v>
      </c>
    </row>
    <row r="245" spans="1:25" ht="13">
      <c r="A245" s="53" t="s">
        <v>841</v>
      </c>
      <c r="B245" s="54" t="s">
        <v>143</v>
      </c>
      <c r="C245" s="146">
        <v>2.98</v>
      </c>
      <c r="D245" s="146">
        <v>2.84</v>
      </c>
      <c r="E245" s="146">
        <v>2.75</v>
      </c>
      <c r="F245" s="146">
        <v>2.64</v>
      </c>
      <c r="G245" s="146">
        <v>2.5499999999999998</v>
      </c>
      <c r="H245" s="146">
        <v>2.56</v>
      </c>
      <c r="I245" s="146">
        <v>2.5</v>
      </c>
      <c r="J245" s="148"/>
      <c r="K245" s="146">
        <v>4.66</v>
      </c>
      <c r="L245" s="146">
        <v>4.4800000000000004</v>
      </c>
      <c r="M245" s="146">
        <v>4.22</v>
      </c>
      <c r="N245" s="146">
        <v>3.95</v>
      </c>
      <c r="O245" s="146">
        <v>3.85</v>
      </c>
      <c r="P245" s="146">
        <v>3.82</v>
      </c>
      <c r="Q245" s="146">
        <v>3.75</v>
      </c>
      <c r="R245" s="148"/>
      <c r="S245" s="146">
        <v>7.08</v>
      </c>
      <c r="T245" s="146">
        <v>6.69</v>
      </c>
      <c r="U245" s="146">
        <v>6.24</v>
      </c>
      <c r="V245" s="146">
        <v>5.69</v>
      </c>
      <c r="W245" s="146">
        <v>5.56</v>
      </c>
      <c r="X245" s="146">
        <v>5.45</v>
      </c>
      <c r="Y245" s="146">
        <v>5.28</v>
      </c>
    </row>
    <row r="246" spans="1:25" ht="13">
      <c r="A246" s="53" t="s">
        <v>842</v>
      </c>
      <c r="B246" s="54" t="s">
        <v>41</v>
      </c>
      <c r="C246" s="146">
        <v>4.2</v>
      </c>
      <c r="D246" s="146">
        <v>3.87</v>
      </c>
      <c r="E246" s="146">
        <v>3.7</v>
      </c>
      <c r="F246" s="146">
        <v>3.39</v>
      </c>
      <c r="G246" s="146">
        <v>3.29</v>
      </c>
      <c r="H246" s="146">
        <v>3.33</v>
      </c>
      <c r="I246" s="146">
        <v>3.33</v>
      </c>
      <c r="J246" s="148"/>
      <c r="K246" s="146">
        <v>6.67</v>
      </c>
      <c r="L246" s="146">
        <v>6.25</v>
      </c>
      <c r="M246" s="146">
        <v>5.68</v>
      </c>
      <c r="N246" s="146">
        <v>5.13</v>
      </c>
      <c r="O246" s="146">
        <v>5.03</v>
      </c>
      <c r="P246" s="146">
        <v>4.76</v>
      </c>
      <c r="Q246" s="146">
        <v>4.68</v>
      </c>
      <c r="R246" s="148"/>
      <c r="S246" s="146">
        <v>9.69</v>
      </c>
      <c r="T246" s="146">
        <v>8.5</v>
      </c>
      <c r="U246" s="146">
        <v>7.91</v>
      </c>
      <c r="V246" s="146">
        <v>7.43</v>
      </c>
      <c r="W246" s="146">
        <v>7.06</v>
      </c>
      <c r="X246" s="146">
        <v>6.62</v>
      </c>
      <c r="Y246" s="146">
        <v>6.54</v>
      </c>
    </row>
    <row r="247" spans="1:25" ht="13">
      <c r="A247" s="53" t="s">
        <v>962</v>
      </c>
      <c r="B247" s="54" t="s">
        <v>535</v>
      </c>
      <c r="C247" s="146">
        <v>3.95</v>
      </c>
      <c r="D247" s="146">
        <v>3.62</v>
      </c>
      <c r="E247" s="146">
        <v>3.42</v>
      </c>
      <c r="F247" s="146">
        <v>3.3</v>
      </c>
      <c r="G247" s="146">
        <v>3.09</v>
      </c>
      <c r="H247" s="146">
        <v>2.82</v>
      </c>
      <c r="I247" s="146">
        <v>3.47</v>
      </c>
      <c r="J247" s="148"/>
      <c r="K247" s="146">
        <v>5.77</v>
      </c>
      <c r="L247" s="146">
        <v>5.51</v>
      </c>
      <c r="M247" s="146">
        <v>5.05</v>
      </c>
      <c r="N247" s="146">
        <v>4.4400000000000004</v>
      </c>
      <c r="O247" s="146">
        <v>4.0599999999999996</v>
      </c>
      <c r="P247" s="146">
        <v>3.88</v>
      </c>
      <c r="Q247" s="146">
        <v>4.45</v>
      </c>
      <c r="R247" s="148"/>
      <c r="S247" s="146">
        <v>8.57</v>
      </c>
      <c r="T247" s="146">
        <v>7.75</v>
      </c>
      <c r="U247" s="146">
        <v>6.26</v>
      </c>
      <c r="V247" s="146">
        <v>5.9</v>
      </c>
      <c r="W247" s="146">
        <v>6.23</v>
      </c>
      <c r="X247" s="146">
        <v>6.09</v>
      </c>
      <c r="Y247" s="146">
        <v>6.2</v>
      </c>
    </row>
    <row r="248" spans="1:25" ht="13">
      <c r="A248" s="53" t="s">
        <v>963</v>
      </c>
      <c r="B248" s="54" t="s">
        <v>537</v>
      </c>
      <c r="C248" s="146">
        <v>4.17</v>
      </c>
      <c r="D248" s="146">
        <v>3.55</v>
      </c>
      <c r="E248" s="146">
        <v>3.83</v>
      </c>
      <c r="F248" s="146">
        <v>3.75</v>
      </c>
      <c r="G248" s="146">
        <v>3.19</v>
      </c>
      <c r="H248" s="146">
        <v>3.13</v>
      </c>
      <c r="I248" s="146">
        <v>3.33</v>
      </c>
      <c r="J248" s="148"/>
      <c r="K248" s="146">
        <v>7.41</v>
      </c>
      <c r="L248" s="146">
        <v>5.77</v>
      </c>
      <c r="M248" s="146">
        <v>5.17</v>
      </c>
      <c r="N248" s="146">
        <v>5.4</v>
      </c>
      <c r="O248" s="146">
        <v>4.99</v>
      </c>
      <c r="P248" s="146">
        <v>4.82</v>
      </c>
      <c r="Q248" s="146">
        <v>4.97</v>
      </c>
      <c r="R248" s="148"/>
      <c r="S248" s="146">
        <v>10.46</v>
      </c>
      <c r="T248" s="146">
        <v>7.58</v>
      </c>
      <c r="U248" s="146">
        <v>7.55</v>
      </c>
      <c r="V248" s="146">
        <v>7.44</v>
      </c>
      <c r="W248" s="146">
        <v>7.15</v>
      </c>
      <c r="X248" s="146">
        <v>6.67</v>
      </c>
      <c r="Y248" s="146">
        <v>6.8</v>
      </c>
    </row>
    <row r="249" spans="1:25" ht="13">
      <c r="A249" s="53" t="s">
        <v>964</v>
      </c>
      <c r="B249" s="54" t="s">
        <v>539</v>
      </c>
      <c r="C249" s="146">
        <v>3.53</v>
      </c>
      <c r="D249" s="146">
        <v>3.02</v>
      </c>
      <c r="E249" s="146">
        <v>2.81</v>
      </c>
      <c r="F249" s="146">
        <v>2.75</v>
      </c>
      <c r="G249" s="146">
        <v>2.75</v>
      </c>
      <c r="H249" s="146">
        <v>2.96</v>
      </c>
      <c r="I249" s="146">
        <v>2.88</v>
      </c>
      <c r="J249" s="148"/>
      <c r="K249" s="146">
        <v>5.12</v>
      </c>
      <c r="L249" s="146">
        <v>5.08</v>
      </c>
      <c r="M249" s="146">
        <v>5.21</v>
      </c>
      <c r="N249" s="146">
        <v>4.21</v>
      </c>
      <c r="O249" s="146">
        <v>4.0999999999999996</v>
      </c>
      <c r="P249" s="146">
        <v>4.22</v>
      </c>
      <c r="Q249" s="146">
        <v>4.21</v>
      </c>
      <c r="R249" s="148"/>
      <c r="S249" s="146">
        <v>7.94</v>
      </c>
      <c r="T249" s="146">
        <v>7.49</v>
      </c>
      <c r="U249" s="146">
        <v>7.14</v>
      </c>
      <c r="V249" s="146">
        <v>6.4</v>
      </c>
      <c r="W249" s="146">
        <v>6.67</v>
      </c>
      <c r="X249" s="146">
        <v>6.81</v>
      </c>
      <c r="Y249" s="146">
        <v>7.09</v>
      </c>
    </row>
    <row r="250" spans="1:25" ht="13">
      <c r="A250" s="53" t="s">
        <v>965</v>
      </c>
      <c r="B250" s="54" t="s">
        <v>541</v>
      </c>
      <c r="C250" s="146">
        <v>4.6900000000000004</v>
      </c>
      <c r="D250" s="146">
        <v>4.78</v>
      </c>
      <c r="E250" s="146">
        <v>4.2300000000000004</v>
      </c>
      <c r="F250" s="146">
        <v>3.76</v>
      </c>
      <c r="G250" s="146">
        <v>3.93</v>
      </c>
      <c r="H250" s="146">
        <v>4.13</v>
      </c>
      <c r="I250" s="146">
        <v>3.82</v>
      </c>
      <c r="J250" s="148"/>
      <c r="K250" s="146">
        <v>6.84</v>
      </c>
      <c r="L250" s="146">
        <v>6.57</v>
      </c>
      <c r="M250" s="146">
        <v>5.8</v>
      </c>
      <c r="N250" s="146">
        <v>5.04</v>
      </c>
      <c r="O250" s="146">
        <v>5.1100000000000003</v>
      </c>
      <c r="P250" s="146">
        <v>4.8600000000000003</v>
      </c>
      <c r="Q250" s="146">
        <v>4.5999999999999996</v>
      </c>
      <c r="R250" s="148"/>
      <c r="S250" s="146">
        <v>8.99</v>
      </c>
      <c r="T250" s="146">
        <v>8.31</v>
      </c>
      <c r="U250" s="146">
        <v>7.5</v>
      </c>
      <c r="V250" s="146">
        <v>6.73</v>
      </c>
      <c r="W250" s="146">
        <v>6.31</v>
      </c>
      <c r="X250" s="146">
        <v>5.85</v>
      </c>
      <c r="Y250" s="146">
        <v>5.66</v>
      </c>
    </row>
    <row r="251" spans="1:25" ht="13">
      <c r="A251" s="53" t="s">
        <v>966</v>
      </c>
      <c r="B251" s="54" t="s">
        <v>543</v>
      </c>
      <c r="C251" s="146">
        <v>6.6</v>
      </c>
      <c r="D251" s="146">
        <v>6.25</v>
      </c>
      <c r="E251" s="146">
        <v>4.97</v>
      </c>
      <c r="F251" s="146">
        <v>5.24</v>
      </c>
      <c r="G251" s="146">
        <v>5.41</v>
      </c>
      <c r="H251" s="146">
        <v>4.1100000000000003</v>
      </c>
      <c r="I251" s="146">
        <v>3.42</v>
      </c>
      <c r="J251" s="148"/>
      <c r="K251" s="146">
        <v>9.17</v>
      </c>
      <c r="L251" s="146">
        <v>8.84</v>
      </c>
      <c r="M251" s="146">
        <v>7.63</v>
      </c>
      <c r="N251" s="146">
        <v>7.17</v>
      </c>
      <c r="O251" s="146">
        <v>7.41</v>
      </c>
      <c r="P251" s="146">
        <v>5.52</v>
      </c>
      <c r="Q251" s="146">
        <v>5.38</v>
      </c>
      <c r="R251" s="148"/>
      <c r="S251" s="146">
        <v>13.26</v>
      </c>
      <c r="T251" s="146">
        <v>12</v>
      </c>
      <c r="U251" s="146">
        <v>11.26</v>
      </c>
      <c r="V251" s="146">
        <v>10.1</v>
      </c>
      <c r="W251" s="146">
        <v>9.1300000000000008</v>
      </c>
      <c r="X251" s="146">
        <v>7.82</v>
      </c>
      <c r="Y251" s="146">
        <v>7.35</v>
      </c>
    </row>
    <row r="252" spans="1:25" ht="13">
      <c r="A252" s="53" t="s">
        <v>843</v>
      </c>
      <c r="B252" s="54" t="s">
        <v>44</v>
      </c>
      <c r="C252" s="146">
        <v>3.14</v>
      </c>
      <c r="D252" s="146">
        <v>2.93</v>
      </c>
      <c r="E252" s="146">
        <v>2.96</v>
      </c>
      <c r="F252" s="146">
        <v>2.85</v>
      </c>
      <c r="G252" s="146">
        <v>2.7</v>
      </c>
      <c r="H252" s="146">
        <v>2.71</v>
      </c>
      <c r="I252" s="146">
        <v>2.88</v>
      </c>
      <c r="J252" s="148"/>
      <c r="K252" s="146">
        <v>4.7</v>
      </c>
      <c r="L252" s="146">
        <v>4.49</v>
      </c>
      <c r="M252" s="146">
        <v>4.22</v>
      </c>
      <c r="N252" s="146">
        <v>3.89</v>
      </c>
      <c r="O252" s="146">
        <v>3.86</v>
      </c>
      <c r="P252" s="146">
        <v>3.88</v>
      </c>
      <c r="Q252" s="146">
        <v>3.94</v>
      </c>
      <c r="R252" s="148"/>
      <c r="S252" s="146">
        <v>6.55</v>
      </c>
      <c r="T252" s="146">
        <v>6.09</v>
      </c>
      <c r="U252" s="146">
        <v>5.65</v>
      </c>
      <c r="V252" s="146">
        <v>5.0599999999999996</v>
      </c>
      <c r="W252" s="146">
        <v>5</v>
      </c>
      <c r="X252" s="146">
        <v>5</v>
      </c>
      <c r="Y252" s="146">
        <v>5</v>
      </c>
    </row>
    <row r="253" spans="1:25" ht="13">
      <c r="A253" s="53" t="s">
        <v>967</v>
      </c>
      <c r="B253" s="54" t="s">
        <v>545</v>
      </c>
      <c r="C253" s="146">
        <v>3.8</v>
      </c>
      <c r="D253" s="146" t="s">
        <v>193</v>
      </c>
      <c r="E253" s="146" t="s">
        <v>193</v>
      </c>
      <c r="F253" s="146" t="s">
        <v>193</v>
      </c>
      <c r="G253" s="146" t="s">
        <v>193</v>
      </c>
      <c r="H253" s="146" t="s">
        <v>193</v>
      </c>
      <c r="I253" s="146" t="s">
        <v>193</v>
      </c>
      <c r="J253" s="148"/>
      <c r="K253" s="146">
        <v>5.1100000000000003</v>
      </c>
      <c r="L253" s="146" t="s">
        <v>193</v>
      </c>
      <c r="M253" s="146" t="s">
        <v>193</v>
      </c>
      <c r="N253" s="146" t="s">
        <v>193</v>
      </c>
      <c r="O253" s="146" t="s">
        <v>193</v>
      </c>
      <c r="P253" s="146" t="s">
        <v>193</v>
      </c>
      <c r="Q253" s="146" t="s">
        <v>193</v>
      </c>
      <c r="R253" s="148"/>
      <c r="S253" s="146">
        <v>7.86</v>
      </c>
      <c r="T253" s="146" t="s">
        <v>193</v>
      </c>
      <c r="U253" s="146" t="s">
        <v>193</v>
      </c>
      <c r="V253" s="146" t="s">
        <v>193</v>
      </c>
      <c r="W253" s="146" t="s">
        <v>193</v>
      </c>
      <c r="X253" s="146" t="s">
        <v>193</v>
      </c>
      <c r="Y253" s="146" t="s">
        <v>193</v>
      </c>
    </row>
    <row r="254" spans="1:25" ht="13">
      <c r="A254" s="53" t="s">
        <v>968</v>
      </c>
      <c r="B254" s="54" t="s">
        <v>547</v>
      </c>
      <c r="C254" s="146" t="s">
        <v>193</v>
      </c>
      <c r="D254" s="146" t="s">
        <v>193</v>
      </c>
      <c r="E254" s="146" t="s">
        <v>193</v>
      </c>
      <c r="F254" s="146" t="s">
        <v>193</v>
      </c>
      <c r="G254" s="146" t="s">
        <v>193</v>
      </c>
      <c r="H254" s="146" t="s">
        <v>193</v>
      </c>
      <c r="I254" s="146" t="s">
        <v>193</v>
      </c>
      <c r="J254" s="148"/>
      <c r="K254" s="146" t="s">
        <v>193</v>
      </c>
      <c r="L254" s="146" t="s">
        <v>193</v>
      </c>
      <c r="M254" s="146" t="s">
        <v>193</v>
      </c>
      <c r="N254" s="146" t="s">
        <v>193</v>
      </c>
      <c r="O254" s="146" t="s">
        <v>193</v>
      </c>
      <c r="P254" s="146" t="s">
        <v>193</v>
      </c>
      <c r="Q254" s="146" t="s">
        <v>193</v>
      </c>
      <c r="R254" s="148"/>
      <c r="S254" s="146" t="s">
        <v>193</v>
      </c>
      <c r="T254" s="146" t="s">
        <v>193</v>
      </c>
      <c r="U254" s="146" t="s">
        <v>193</v>
      </c>
      <c r="V254" s="146" t="s">
        <v>193</v>
      </c>
      <c r="W254" s="146" t="s">
        <v>193</v>
      </c>
      <c r="X254" s="146" t="s">
        <v>193</v>
      </c>
      <c r="Y254" s="146" t="s">
        <v>193</v>
      </c>
    </row>
    <row r="255" spans="1:25" ht="13">
      <c r="A255" s="53" t="s">
        <v>969</v>
      </c>
      <c r="B255" s="54" t="s">
        <v>549</v>
      </c>
      <c r="C255" s="146" t="s">
        <v>193</v>
      </c>
      <c r="D255" s="146" t="s">
        <v>193</v>
      </c>
      <c r="E255" s="146" t="s">
        <v>193</v>
      </c>
      <c r="F255" s="146" t="s">
        <v>193</v>
      </c>
      <c r="G255" s="146" t="s">
        <v>193</v>
      </c>
      <c r="H255" s="146" t="s">
        <v>193</v>
      </c>
      <c r="I255" s="146" t="s">
        <v>193</v>
      </c>
      <c r="J255" s="148"/>
      <c r="K255" s="146" t="s">
        <v>193</v>
      </c>
      <c r="L255" s="146" t="s">
        <v>193</v>
      </c>
      <c r="M255" s="146" t="s">
        <v>193</v>
      </c>
      <c r="N255" s="146" t="s">
        <v>193</v>
      </c>
      <c r="O255" s="146" t="s">
        <v>193</v>
      </c>
      <c r="P255" s="146" t="s">
        <v>193</v>
      </c>
      <c r="Q255" s="146" t="s">
        <v>193</v>
      </c>
      <c r="R255" s="148"/>
      <c r="S255" s="146" t="s">
        <v>193</v>
      </c>
      <c r="T255" s="146" t="s">
        <v>193</v>
      </c>
      <c r="U255" s="146" t="s">
        <v>193</v>
      </c>
      <c r="V255" s="146" t="s">
        <v>193</v>
      </c>
      <c r="W255" s="146" t="s">
        <v>193</v>
      </c>
      <c r="X255" s="146" t="s">
        <v>193</v>
      </c>
      <c r="Y255" s="146" t="s">
        <v>193</v>
      </c>
    </row>
    <row r="256" spans="1:25" ht="13">
      <c r="A256" s="53" t="s">
        <v>970</v>
      </c>
      <c r="B256" s="54" t="s">
        <v>551</v>
      </c>
      <c r="C256" s="146" t="s">
        <v>193</v>
      </c>
      <c r="D256" s="146" t="s">
        <v>193</v>
      </c>
      <c r="E256" s="146" t="s">
        <v>193</v>
      </c>
      <c r="F256" s="146" t="s">
        <v>193</v>
      </c>
      <c r="G256" s="146" t="s">
        <v>193</v>
      </c>
      <c r="H256" s="146" t="s">
        <v>193</v>
      </c>
      <c r="I256" s="146" t="s">
        <v>193</v>
      </c>
      <c r="J256" s="148"/>
      <c r="K256" s="146" t="s">
        <v>193</v>
      </c>
      <c r="L256" s="146" t="s">
        <v>193</v>
      </c>
      <c r="M256" s="146" t="s">
        <v>193</v>
      </c>
      <c r="N256" s="146" t="s">
        <v>193</v>
      </c>
      <c r="O256" s="146" t="s">
        <v>193</v>
      </c>
      <c r="P256" s="146" t="s">
        <v>193</v>
      </c>
      <c r="Q256" s="146" t="s">
        <v>193</v>
      </c>
      <c r="R256" s="148"/>
      <c r="S256" s="146" t="s">
        <v>193</v>
      </c>
      <c r="T256" s="146" t="s">
        <v>193</v>
      </c>
      <c r="U256" s="146" t="s">
        <v>193</v>
      </c>
      <c r="V256" s="146" t="s">
        <v>193</v>
      </c>
      <c r="W256" s="146" t="s">
        <v>193</v>
      </c>
      <c r="X256" s="146" t="s">
        <v>193</v>
      </c>
      <c r="Y256" s="146" t="s">
        <v>193</v>
      </c>
    </row>
    <row r="257" spans="1:25" ht="13">
      <c r="A257" s="53" t="s">
        <v>971</v>
      </c>
      <c r="B257" s="54" t="s">
        <v>553</v>
      </c>
      <c r="C257" s="146">
        <v>3.97</v>
      </c>
      <c r="D257" s="146">
        <v>3.64</v>
      </c>
      <c r="E257" s="146">
        <v>3.64</v>
      </c>
      <c r="F257" s="146">
        <v>3.35</v>
      </c>
      <c r="G257" s="146">
        <v>3.31</v>
      </c>
      <c r="H257" s="146">
        <v>3.41</v>
      </c>
      <c r="I257" s="146">
        <v>3.56</v>
      </c>
      <c r="J257" s="148"/>
      <c r="K257" s="146">
        <v>5.69</v>
      </c>
      <c r="L257" s="146">
        <v>5.19</v>
      </c>
      <c r="M257" s="146">
        <v>4.82</v>
      </c>
      <c r="N257" s="146">
        <v>4.4400000000000004</v>
      </c>
      <c r="O257" s="146">
        <v>4.4400000000000004</v>
      </c>
      <c r="P257" s="146">
        <v>4.3899999999999997</v>
      </c>
      <c r="Q257" s="146">
        <v>4.3899999999999997</v>
      </c>
      <c r="R257" s="148"/>
      <c r="S257" s="146">
        <v>7.14</v>
      </c>
      <c r="T257" s="146">
        <v>6.76</v>
      </c>
      <c r="U257" s="146">
        <v>6.3</v>
      </c>
      <c r="V257" s="146">
        <v>5.47</v>
      </c>
      <c r="W257" s="146">
        <v>5.68</v>
      </c>
      <c r="X257" s="146">
        <v>5.65</v>
      </c>
      <c r="Y257" s="146">
        <v>5.42</v>
      </c>
    </row>
    <row r="258" spans="1:25" ht="13">
      <c r="A258" s="53" t="s">
        <v>972</v>
      </c>
      <c r="B258" s="54" t="s">
        <v>555</v>
      </c>
      <c r="C258" s="146">
        <v>3.38</v>
      </c>
      <c r="D258" s="146">
        <v>2.21</v>
      </c>
      <c r="E258" s="146" t="s">
        <v>193</v>
      </c>
      <c r="F258" s="146" t="s">
        <v>193</v>
      </c>
      <c r="G258" s="146" t="s">
        <v>193</v>
      </c>
      <c r="H258" s="146" t="s">
        <v>193</v>
      </c>
      <c r="I258" s="146" t="s">
        <v>193</v>
      </c>
      <c r="J258" s="148"/>
      <c r="K258" s="146">
        <v>5</v>
      </c>
      <c r="L258" s="146">
        <v>4</v>
      </c>
      <c r="M258" s="146" t="s">
        <v>193</v>
      </c>
      <c r="N258" s="146" t="s">
        <v>193</v>
      </c>
      <c r="O258" s="146" t="s">
        <v>193</v>
      </c>
      <c r="P258" s="146" t="s">
        <v>193</v>
      </c>
      <c r="Q258" s="146" t="s">
        <v>193</v>
      </c>
      <c r="R258" s="148"/>
      <c r="S258" s="146">
        <v>6.48</v>
      </c>
      <c r="T258" s="146">
        <v>5.26</v>
      </c>
      <c r="U258" s="146" t="s">
        <v>193</v>
      </c>
      <c r="V258" s="146" t="s">
        <v>193</v>
      </c>
      <c r="W258" s="146" t="s">
        <v>193</v>
      </c>
      <c r="X258" s="146" t="s">
        <v>193</v>
      </c>
      <c r="Y258" s="146" t="s">
        <v>193</v>
      </c>
    </row>
    <row r="259" spans="1:25" ht="13">
      <c r="A259" s="53" t="s">
        <v>973</v>
      </c>
      <c r="B259" s="54" t="s">
        <v>557</v>
      </c>
      <c r="C259" s="146" t="s">
        <v>193</v>
      </c>
      <c r="D259" s="146" t="s">
        <v>193</v>
      </c>
      <c r="E259" s="146" t="s">
        <v>193</v>
      </c>
      <c r="F259" s="146" t="s">
        <v>193</v>
      </c>
      <c r="G259" s="146" t="s">
        <v>193</v>
      </c>
      <c r="H259" s="146" t="s">
        <v>193</v>
      </c>
      <c r="I259" s="146" t="s">
        <v>193</v>
      </c>
      <c r="J259" s="148"/>
      <c r="K259" s="146" t="s">
        <v>193</v>
      </c>
      <c r="L259" s="146" t="s">
        <v>193</v>
      </c>
      <c r="M259" s="146" t="s">
        <v>193</v>
      </c>
      <c r="N259" s="146" t="s">
        <v>193</v>
      </c>
      <c r="O259" s="146" t="s">
        <v>193</v>
      </c>
      <c r="P259" s="146" t="s">
        <v>193</v>
      </c>
      <c r="Q259" s="146" t="s">
        <v>193</v>
      </c>
      <c r="R259" s="148"/>
      <c r="S259" s="146" t="s">
        <v>193</v>
      </c>
      <c r="T259" s="146" t="s">
        <v>193</v>
      </c>
      <c r="U259" s="146" t="s">
        <v>193</v>
      </c>
      <c r="V259" s="146" t="s">
        <v>193</v>
      </c>
      <c r="W259" s="146" t="s">
        <v>193</v>
      </c>
      <c r="X259" s="146" t="s">
        <v>193</v>
      </c>
      <c r="Y259" s="146" t="s">
        <v>193</v>
      </c>
    </row>
    <row r="260" spans="1:25" ht="13">
      <c r="A260" s="53" t="s">
        <v>974</v>
      </c>
      <c r="B260" s="54" t="s">
        <v>559</v>
      </c>
      <c r="C260" s="146">
        <v>2.64</v>
      </c>
      <c r="D260" s="146">
        <v>2.5</v>
      </c>
      <c r="E260" s="146">
        <v>2.46</v>
      </c>
      <c r="F260" s="146">
        <v>2.4900000000000002</v>
      </c>
      <c r="G260" s="146" t="s">
        <v>193</v>
      </c>
      <c r="H260" s="146">
        <v>2.02</v>
      </c>
      <c r="I260" s="146" t="s">
        <v>193</v>
      </c>
      <c r="J260" s="148"/>
      <c r="K260" s="146">
        <v>3.91</v>
      </c>
      <c r="L260" s="146">
        <v>3.58</v>
      </c>
      <c r="M260" s="146">
        <v>3.37</v>
      </c>
      <c r="N260" s="146">
        <v>3.5</v>
      </c>
      <c r="O260" s="146" t="s">
        <v>193</v>
      </c>
      <c r="P260" s="146">
        <v>3.68</v>
      </c>
      <c r="Q260" s="146" t="s">
        <v>193</v>
      </c>
      <c r="R260" s="148"/>
      <c r="S260" s="146">
        <v>4.55</v>
      </c>
      <c r="T260" s="146">
        <v>4.71</v>
      </c>
      <c r="U260" s="146">
        <v>4.7699999999999996</v>
      </c>
      <c r="V260" s="146">
        <v>4.26</v>
      </c>
      <c r="W260" s="146" t="s">
        <v>193</v>
      </c>
      <c r="X260" s="146">
        <v>4.07</v>
      </c>
      <c r="Y260" s="146" t="s">
        <v>193</v>
      </c>
    </row>
    <row r="261" spans="1:25" ht="13">
      <c r="A261" s="53" t="s">
        <v>975</v>
      </c>
      <c r="B261" s="54" t="s">
        <v>561</v>
      </c>
      <c r="C261" s="146" t="s">
        <v>193</v>
      </c>
      <c r="D261" s="146" t="s">
        <v>193</v>
      </c>
      <c r="E261" s="146" t="s">
        <v>193</v>
      </c>
      <c r="F261" s="146" t="s">
        <v>193</v>
      </c>
      <c r="G261" s="146" t="s">
        <v>193</v>
      </c>
      <c r="H261" s="146" t="s">
        <v>193</v>
      </c>
      <c r="I261" s="146" t="s">
        <v>193</v>
      </c>
      <c r="J261" s="148"/>
      <c r="K261" s="146" t="s">
        <v>193</v>
      </c>
      <c r="L261" s="146" t="s">
        <v>193</v>
      </c>
      <c r="M261" s="146" t="s">
        <v>193</v>
      </c>
      <c r="N261" s="146" t="s">
        <v>193</v>
      </c>
      <c r="O261" s="146" t="s">
        <v>193</v>
      </c>
      <c r="P261" s="146" t="s">
        <v>193</v>
      </c>
      <c r="Q261" s="146" t="s">
        <v>193</v>
      </c>
      <c r="R261" s="148"/>
      <c r="S261" s="146" t="s">
        <v>193</v>
      </c>
      <c r="T261" s="146" t="s">
        <v>193</v>
      </c>
      <c r="U261" s="146" t="s">
        <v>193</v>
      </c>
      <c r="V261" s="146" t="s">
        <v>193</v>
      </c>
      <c r="W261" s="146" t="s">
        <v>193</v>
      </c>
      <c r="X261" s="146" t="s">
        <v>193</v>
      </c>
      <c r="Y261" s="146" t="s">
        <v>193</v>
      </c>
    </row>
    <row r="262" spans="1:25" ht="13">
      <c r="A262" s="53" t="s">
        <v>976</v>
      </c>
      <c r="B262" s="54" t="s">
        <v>563</v>
      </c>
      <c r="C262" s="146">
        <v>3.25</v>
      </c>
      <c r="D262" s="146">
        <v>3</v>
      </c>
      <c r="E262" s="146">
        <v>2.91</v>
      </c>
      <c r="F262" s="146">
        <v>2.69</v>
      </c>
      <c r="G262" s="146">
        <v>2.59</v>
      </c>
      <c r="H262" s="146">
        <v>2.69</v>
      </c>
      <c r="I262" s="146">
        <v>2.65</v>
      </c>
      <c r="J262" s="148"/>
      <c r="K262" s="146">
        <v>4.0599999999999996</v>
      </c>
      <c r="L262" s="146">
        <v>4.1399999999999997</v>
      </c>
      <c r="M262" s="146">
        <v>3.55</v>
      </c>
      <c r="N262" s="146">
        <v>3.42</v>
      </c>
      <c r="O262" s="146">
        <v>3.33</v>
      </c>
      <c r="P262" s="146">
        <v>3.21</v>
      </c>
      <c r="Q262" s="146">
        <v>3.28</v>
      </c>
      <c r="R262" s="148"/>
      <c r="S262" s="146">
        <v>5.09</v>
      </c>
      <c r="T262" s="146">
        <v>5.29</v>
      </c>
      <c r="U262" s="146">
        <v>4.3499999999999996</v>
      </c>
      <c r="V262" s="146">
        <v>4.01</v>
      </c>
      <c r="W262" s="146">
        <v>4</v>
      </c>
      <c r="X262" s="146">
        <v>4</v>
      </c>
      <c r="Y262" s="146">
        <v>4.21</v>
      </c>
    </row>
    <row r="263" spans="1:25" ht="13">
      <c r="A263" s="53" t="s">
        <v>977</v>
      </c>
      <c r="B263" s="54" t="s">
        <v>565</v>
      </c>
      <c r="C263" s="146" t="s">
        <v>193</v>
      </c>
      <c r="D263" s="146" t="s">
        <v>193</v>
      </c>
      <c r="E263" s="146" t="s">
        <v>193</v>
      </c>
      <c r="F263" s="146" t="s">
        <v>193</v>
      </c>
      <c r="G263" s="146" t="s">
        <v>193</v>
      </c>
      <c r="H263" s="146" t="s">
        <v>193</v>
      </c>
      <c r="I263" s="146" t="s">
        <v>193</v>
      </c>
      <c r="J263" s="148"/>
      <c r="K263" s="146" t="s">
        <v>193</v>
      </c>
      <c r="L263" s="146" t="s">
        <v>193</v>
      </c>
      <c r="M263" s="146" t="s">
        <v>193</v>
      </c>
      <c r="N263" s="146" t="s">
        <v>193</v>
      </c>
      <c r="O263" s="146" t="s">
        <v>193</v>
      </c>
      <c r="P263" s="146" t="s">
        <v>193</v>
      </c>
      <c r="Q263" s="146" t="s">
        <v>193</v>
      </c>
      <c r="R263" s="148"/>
      <c r="S263" s="146" t="s">
        <v>193</v>
      </c>
      <c r="T263" s="146" t="s">
        <v>193</v>
      </c>
      <c r="U263" s="146" t="s">
        <v>193</v>
      </c>
      <c r="V263" s="146" t="s">
        <v>193</v>
      </c>
      <c r="W263" s="146" t="s">
        <v>193</v>
      </c>
      <c r="X263" s="146" t="s">
        <v>193</v>
      </c>
      <c r="Y263" s="146" t="s">
        <v>193</v>
      </c>
    </row>
    <row r="264" spans="1:25" ht="13">
      <c r="A264" s="53" t="s">
        <v>978</v>
      </c>
      <c r="B264" s="54" t="s">
        <v>567</v>
      </c>
      <c r="C264" s="146" t="s">
        <v>193</v>
      </c>
      <c r="D264" s="146" t="s">
        <v>193</v>
      </c>
      <c r="E264" s="146" t="s">
        <v>193</v>
      </c>
      <c r="F264" s="146" t="s">
        <v>193</v>
      </c>
      <c r="G264" s="146" t="s">
        <v>193</v>
      </c>
      <c r="H264" s="146" t="s">
        <v>193</v>
      </c>
      <c r="I264" s="146" t="s">
        <v>193</v>
      </c>
      <c r="J264" s="148"/>
      <c r="K264" s="146" t="s">
        <v>193</v>
      </c>
      <c r="L264" s="146" t="s">
        <v>193</v>
      </c>
      <c r="M264" s="146" t="s">
        <v>193</v>
      </c>
      <c r="N264" s="146" t="s">
        <v>193</v>
      </c>
      <c r="O264" s="146" t="s">
        <v>193</v>
      </c>
      <c r="P264" s="146" t="s">
        <v>193</v>
      </c>
      <c r="Q264" s="146" t="s">
        <v>193</v>
      </c>
      <c r="R264" s="148"/>
      <c r="S264" s="146" t="s">
        <v>193</v>
      </c>
      <c r="T264" s="146" t="s">
        <v>193</v>
      </c>
      <c r="U264" s="146" t="s">
        <v>193</v>
      </c>
      <c r="V264" s="146" t="s">
        <v>193</v>
      </c>
      <c r="W264" s="146" t="s">
        <v>193</v>
      </c>
      <c r="X264" s="146" t="s">
        <v>193</v>
      </c>
      <c r="Y264" s="146" t="s">
        <v>193</v>
      </c>
    </row>
    <row r="265" spans="1:25" ht="13">
      <c r="A265" s="53" t="s">
        <v>979</v>
      </c>
      <c r="B265" s="54" t="s">
        <v>569</v>
      </c>
      <c r="C265" s="146" t="s">
        <v>193</v>
      </c>
      <c r="D265" s="146" t="s">
        <v>193</v>
      </c>
      <c r="E265" s="146" t="s">
        <v>193</v>
      </c>
      <c r="F265" s="146" t="s">
        <v>193</v>
      </c>
      <c r="G265" s="146" t="s">
        <v>193</v>
      </c>
      <c r="H265" s="146">
        <v>2.6</v>
      </c>
      <c r="I265" s="146" t="s">
        <v>193</v>
      </c>
      <c r="J265" s="148"/>
      <c r="K265" s="146" t="s">
        <v>193</v>
      </c>
      <c r="L265" s="146" t="s">
        <v>193</v>
      </c>
      <c r="M265" s="146" t="s">
        <v>193</v>
      </c>
      <c r="N265" s="146" t="s">
        <v>193</v>
      </c>
      <c r="O265" s="146" t="s">
        <v>193</v>
      </c>
      <c r="P265" s="146">
        <v>3.75</v>
      </c>
      <c r="Q265" s="146" t="s">
        <v>193</v>
      </c>
      <c r="R265" s="148"/>
      <c r="S265" s="146" t="s">
        <v>193</v>
      </c>
      <c r="T265" s="146" t="s">
        <v>193</v>
      </c>
      <c r="U265" s="146" t="s">
        <v>193</v>
      </c>
      <c r="V265" s="146" t="s">
        <v>193</v>
      </c>
      <c r="W265" s="146" t="s">
        <v>193</v>
      </c>
      <c r="X265" s="146">
        <v>4.58</v>
      </c>
      <c r="Y265" s="146" t="s">
        <v>193</v>
      </c>
    </row>
    <row r="266" spans="1:25" ht="13">
      <c r="A266" s="53" t="s">
        <v>844</v>
      </c>
      <c r="B266" s="54" t="s">
        <v>42</v>
      </c>
      <c r="C266" s="146">
        <v>2.35</v>
      </c>
      <c r="D266" s="146">
        <v>2.17</v>
      </c>
      <c r="E266" s="146">
        <v>2.0099999999999998</v>
      </c>
      <c r="F266" s="146">
        <v>2.06</v>
      </c>
      <c r="G266" s="146">
        <v>1.95</v>
      </c>
      <c r="H266" s="146">
        <v>2.0099999999999998</v>
      </c>
      <c r="I266" s="146">
        <v>2.04</v>
      </c>
      <c r="J266" s="148"/>
      <c r="K266" s="146">
        <v>3.61</v>
      </c>
      <c r="L266" s="146">
        <v>3.64</v>
      </c>
      <c r="M266" s="146">
        <v>3.36</v>
      </c>
      <c r="N266" s="146">
        <v>3.19</v>
      </c>
      <c r="O266" s="146">
        <v>3.01</v>
      </c>
      <c r="P266" s="146">
        <v>3.01</v>
      </c>
      <c r="Q266" s="146">
        <v>3.05</v>
      </c>
      <c r="R266" s="148"/>
      <c r="S266" s="146">
        <v>5.0999999999999996</v>
      </c>
      <c r="T266" s="146">
        <v>4.9800000000000004</v>
      </c>
      <c r="U266" s="146">
        <v>4.68</v>
      </c>
      <c r="V266" s="146">
        <v>4.38</v>
      </c>
      <c r="W266" s="146">
        <v>4.17</v>
      </c>
      <c r="X266" s="146">
        <v>4.1399999999999997</v>
      </c>
      <c r="Y266" s="146">
        <v>4.0999999999999996</v>
      </c>
    </row>
    <row r="267" spans="1:25" ht="13">
      <c r="A267" s="53" t="s">
        <v>980</v>
      </c>
      <c r="B267" s="54" t="s">
        <v>593</v>
      </c>
      <c r="C267" s="146" t="s">
        <v>193</v>
      </c>
      <c r="D267" s="146" t="s">
        <v>193</v>
      </c>
      <c r="E267" s="146" t="s">
        <v>193</v>
      </c>
      <c r="F267" s="146" t="s">
        <v>193</v>
      </c>
      <c r="G267" s="146" t="s">
        <v>193</v>
      </c>
      <c r="H267" s="146" t="s">
        <v>193</v>
      </c>
      <c r="I267" s="146" t="s">
        <v>193</v>
      </c>
      <c r="J267" s="148"/>
      <c r="K267" s="146" t="s">
        <v>193</v>
      </c>
      <c r="L267" s="146" t="s">
        <v>193</v>
      </c>
      <c r="M267" s="146" t="s">
        <v>193</v>
      </c>
      <c r="N267" s="146" t="s">
        <v>193</v>
      </c>
      <c r="O267" s="146" t="s">
        <v>193</v>
      </c>
      <c r="P267" s="146" t="s">
        <v>193</v>
      </c>
      <c r="Q267" s="146" t="s">
        <v>193</v>
      </c>
      <c r="R267" s="148"/>
      <c r="S267" s="146" t="s">
        <v>193</v>
      </c>
      <c r="T267" s="146" t="s">
        <v>193</v>
      </c>
      <c r="U267" s="146" t="s">
        <v>193</v>
      </c>
      <c r="V267" s="146" t="s">
        <v>193</v>
      </c>
      <c r="W267" s="146" t="s">
        <v>193</v>
      </c>
      <c r="X267" s="146" t="s">
        <v>193</v>
      </c>
      <c r="Y267" s="146" t="s">
        <v>193</v>
      </c>
    </row>
    <row r="268" spans="1:25" ht="13">
      <c r="A268" s="53" t="s">
        <v>981</v>
      </c>
      <c r="B268" s="54" t="s">
        <v>595</v>
      </c>
      <c r="C268" s="146" t="s">
        <v>193</v>
      </c>
      <c r="D268" s="146" t="s">
        <v>193</v>
      </c>
      <c r="E268" s="146" t="s">
        <v>193</v>
      </c>
      <c r="F268" s="146" t="s">
        <v>193</v>
      </c>
      <c r="G268" s="146" t="s">
        <v>193</v>
      </c>
      <c r="H268" s="146" t="s">
        <v>193</v>
      </c>
      <c r="I268" s="146" t="s">
        <v>193</v>
      </c>
      <c r="J268" s="148"/>
      <c r="K268" s="146" t="s">
        <v>193</v>
      </c>
      <c r="L268" s="146" t="s">
        <v>193</v>
      </c>
      <c r="M268" s="146" t="s">
        <v>193</v>
      </c>
      <c r="N268" s="146" t="s">
        <v>193</v>
      </c>
      <c r="O268" s="146" t="s">
        <v>193</v>
      </c>
      <c r="P268" s="146" t="s">
        <v>193</v>
      </c>
      <c r="Q268" s="146" t="s">
        <v>193</v>
      </c>
      <c r="R268" s="148"/>
      <c r="S268" s="146" t="s">
        <v>193</v>
      </c>
      <c r="T268" s="146" t="s">
        <v>193</v>
      </c>
      <c r="U268" s="146" t="s">
        <v>193</v>
      </c>
      <c r="V268" s="146" t="s">
        <v>193</v>
      </c>
      <c r="W268" s="146" t="s">
        <v>193</v>
      </c>
      <c r="X268" s="146" t="s">
        <v>193</v>
      </c>
      <c r="Y268" s="146" t="s">
        <v>193</v>
      </c>
    </row>
    <row r="269" spans="1:25" ht="13">
      <c r="A269" s="53" t="s">
        <v>982</v>
      </c>
      <c r="B269" s="54" t="s">
        <v>597</v>
      </c>
      <c r="C269" s="146" t="s">
        <v>193</v>
      </c>
      <c r="D269" s="146" t="s">
        <v>193</v>
      </c>
      <c r="E269" s="146" t="s">
        <v>193</v>
      </c>
      <c r="F269" s="146" t="s">
        <v>193</v>
      </c>
      <c r="G269" s="146" t="s">
        <v>193</v>
      </c>
      <c r="H269" s="146" t="s">
        <v>193</v>
      </c>
      <c r="I269" s="146" t="s">
        <v>193</v>
      </c>
      <c r="J269" s="148"/>
      <c r="K269" s="146" t="s">
        <v>193</v>
      </c>
      <c r="L269" s="146" t="s">
        <v>193</v>
      </c>
      <c r="M269" s="146" t="s">
        <v>193</v>
      </c>
      <c r="N269" s="146" t="s">
        <v>193</v>
      </c>
      <c r="O269" s="146" t="s">
        <v>193</v>
      </c>
      <c r="P269" s="146" t="s">
        <v>193</v>
      </c>
      <c r="Q269" s="146" t="s">
        <v>193</v>
      </c>
      <c r="R269" s="148"/>
      <c r="S269" s="146" t="s">
        <v>193</v>
      </c>
      <c r="T269" s="146" t="s">
        <v>193</v>
      </c>
      <c r="U269" s="146" t="s">
        <v>193</v>
      </c>
      <c r="V269" s="146" t="s">
        <v>193</v>
      </c>
      <c r="W269" s="146" t="s">
        <v>193</v>
      </c>
      <c r="X269" s="146" t="s">
        <v>193</v>
      </c>
      <c r="Y269" s="146" t="s">
        <v>193</v>
      </c>
    </row>
    <row r="270" spans="1:25" ht="13">
      <c r="A270" s="53" t="s">
        <v>983</v>
      </c>
      <c r="B270" s="54" t="s">
        <v>599</v>
      </c>
      <c r="C270" s="146">
        <v>2.0099999999999998</v>
      </c>
      <c r="D270" s="146">
        <v>2.0099999999999998</v>
      </c>
      <c r="E270" s="146">
        <v>2.0099999999999998</v>
      </c>
      <c r="F270" s="146">
        <v>2.2400000000000002</v>
      </c>
      <c r="G270" s="146">
        <v>1.7</v>
      </c>
      <c r="H270" s="146">
        <v>1.78</v>
      </c>
      <c r="I270" s="146">
        <v>1.73</v>
      </c>
      <c r="J270" s="148"/>
      <c r="K270" s="146">
        <v>2.72</v>
      </c>
      <c r="L270" s="146">
        <v>2.77</v>
      </c>
      <c r="M270" s="146">
        <v>2.88</v>
      </c>
      <c r="N270" s="146">
        <v>3.08</v>
      </c>
      <c r="O270" s="146">
        <v>2.79</v>
      </c>
      <c r="P270" s="146">
        <v>2.66</v>
      </c>
      <c r="Q270" s="146">
        <v>2.59</v>
      </c>
      <c r="R270" s="148"/>
      <c r="S270" s="146">
        <v>3.88</v>
      </c>
      <c r="T270" s="146">
        <v>3.57</v>
      </c>
      <c r="U270" s="146">
        <v>3.75</v>
      </c>
      <c r="V270" s="146">
        <v>3.85</v>
      </c>
      <c r="W270" s="146">
        <v>3.73</v>
      </c>
      <c r="X270" s="146">
        <v>3.52</v>
      </c>
      <c r="Y270" s="146">
        <v>3.35</v>
      </c>
    </row>
    <row r="271" spans="1:25" ht="13">
      <c r="A271" s="53" t="s">
        <v>984</v>
      </c>
      <c r="B271" s="54" t="s">
        <v>601</v>
      </c>
      <c r="C271" s="146" t="s">
        <v>193</v>
      </c>
      <c r="D271" s="146" t="s">
        <v>193</v>
      </c>
      <c r="E271" s="146" t="s">
        <v>193</v>
      </c>
      <c r="F271" s="146" t="s">
        <v>193</v>
      </c>
      <c r="G271" s="146" t="s">
        <v>193</v>
      </c>
      <c r="H271" s="146" t="s">
        <v>193</v>
      </c>
      <c r="I271" s="146" t="s">
        <v>193</v>
      </c>
      <c r="J271" s="148"/>
      <c r="K271" s="146" t="s">
        <v>193</v>
      </c>
      <c r="L271" s="146" t="s">
        <v>193</v>
      </c>
      <c r="M271" s="146" t="s">
        <v>193</v>
      </c>
      <c r="N271" s="146" t="s">
        <v>193</v>
      </c>
      <c r="O271" s="146" t="s">
        <v>193</v>
      </c>
      <c r="P271" s="146" t="s">
        <v>193</v>
      </c>
      <c r="Q271" s="146" t="s">
        <v>193</v>
      </c>
      <c r="R271" s="148"/>
      <c r="S271" s="146" t="s">
        <v>193</v>
      </c>
      <c r="T271" s="146" t="s">
        <v>193</v>
      </c>
      <c r="U271" s="146" t="s">
        <v>193</v>
      </c>
      <c r="V271" s="146" t="s">
        <v>193</v>
      </c>
      <c r="W271" s="146" t="s">
        <v>193</v>
      </c>
      <c r="X271" s="146" t="s">
        <v>193</v>
      </c>
      <c r="Y271" s="146" t="s">
        <v>193</v>
      </c>
    </row>
    <row r="272" spans="1:25" ht="13">
      <c r="A272" s="53" t="s">
        <v>985</v>
      </c>
      <c r="B272" s="54" t="s">
        <v>603</v>
      </c>
      <c r="C272" s="146" t="s">
        <v>193</v>
      </c>
      <c r="D272" s="146" t="s">
        <v>193</v>
      </c>
      <c r="E272" s="146" t="s">
        <v>193</v>
      </c>
      <c r="F272" s="146" t="s">
        <v>193</v>
      </c>
      <c r="G272" s="146" t="s">
        <v>193</v>
      </c>
      <c r="H272" s="146" t="s">
        <v>193</v>
      </c>
      <c r="I272" s="146" t="s">
        <v>193</v>
      </c>
      <c r="J272" s="148"/>
      <c r="K272" s="146" t="s">
        <v>193</v>
      </c>
      <c r="L272" s="146" t="s">
        <v>193</v>
      </c>
      <c r="M272" s="146" t="s">
        <v>193</v>
      </c>
      <c r="N272" s="146" t="s">
        <v>193</v>
      </c>
      <c r="O272" s="146" t="s">
        <v>193</v>
      </c>
      <c r="P272" s="146" t="s">
        <v>193</v>
      </c>
      <c r="Q272" s="146" t="s">
        <v>193</v>
      </c>
      <c r="R272" s="148"/>
      <c r="S272" s="146" t="s">
        <v>193</v>
      </c>
      <c r="T272" s="146" t="s">
        <v>193</v>
      </c>
      <c r="U272" s="146" t="s">
        <v>193</v>
      </c>
      <c r="V272" s="146" t="s">
        <v>193</v>
      </c>
      <c r="W272" s="146" t="s">
        <v>193</v>
      </c>
      <c r="X272" s="146" t="s">
        <v>193</v>
      </c>
      <c r="Y272" s="146" t="s">
        <v>193</v>
      </c>
    </row>
    <row r="273" spans="1:25" ht="13">
      <c r="A273" s="53" t="s">
        <v>986</v>
      </c>
      <c r="B273" s="54" t="s">
        <v>605</v>
      </c>
      <c r="C273" s="146">
        <v>2.6</v>
      </c>
      <c r="D273" s="146">
        <v>2.42</v>
      </c>
      <c r="E273" s="146">
        <v>2.2200000000000002</v>
      </c>
      <c r="F273" s="146">
        <v>2.15</v>
      </c>
      <c r="G273" s="146">
        <v>2.2599999999999998</v>
      </c>
      <c r="H273" s="146">
        <v>2.31</v>
      </c>
      <c r="I273" s="146">
        <v>2.2599999999999998</v>
      </c>
      <c r="J273" s="148"/>
      <c r="K273" s="146">
        <v>4.1100000000000003</v>
      </c>
      <c r="L273" s="146">
        <v>3.91</v>
      </c>
      <c r="M273" s="146">
        <v>3.68</v>
      </c>
      <c r="N273" s="146">
        <v>3.34</v>
      </c>
      <c r="O273" s="146">
        <v>3.33</v>
      </c>
      <c r="P273" s="146">
        <v>3.33</v>
      </c>
      <c r="Q273" s="146">
        <v>3.3</v>
      </c>
      <c r="R273" s="148"/>
      <c r="S273" s="146">
        <v>5.77</v>
      </c>
      <c r="T273" s="146">
        <v>5.53</v>
      </c>
      <c r="U273" s="146">
        <v>4.92</v>
      </c>
      <c r="V273" s="146">
        <v>4.55</v>
      </c>
      <c r="W273" s="146">
        <v>4.3499999999999996</v>
      </c>
      <c r="X273" s="146">
        <v>4.32</v>
      </c>
      <c r="Y273" s="146">
        <v>4.24</v>
      </c>
    </row>
    <row r="274" spans="1:25" ht="13">
      <c r="A274" s="53" t="s">
        <v>987</v>
      </c>
      <c r="B274" s="54" t="s">
        <v>607</v>
      </c>
      <c r="C274" s="146" t="s">
        <v>193</v>
      </c>
      <c r="D274" s="146" t="s">
        <v>193</v>
      </c>
      <c r="E274" s="146" t="s">
        <v>193</v>
      </c>
      <c r="F274" s="146" t="s">
        <v>193</v>
      </c>
      <c r="G274" s="146" t="s">
        <v>193</v>
      </c>
      <c r="H274" s="146" t="s">
        <v>193</v>
      </c>
      <c r="I274" s="146" t="s">
        <v>193</v>
      </c>
      <c r="J274" s="148"/>
      <c r="K274" s="146" t="s">
        <v>193</v>
      </c>
      <c r="L274" s="146" t="s">
        <v>193</v>
      </c>
      <c r="M274" s="146" t="s">
        <v>193</v>
      </c>
      <c r="N274" s="146" t="s">
        <v>193</v>
      </c>
      <c r="O274" s="146" t="s">
        <v>193</v>
      </c>
      <c r="P274" s="146" t="s">
        <v>193</v>
      </c>
      <c r="Q274" s="146" t="s">
        <v>193</v>
      </c>
      <c r="R274" s="148"/>
      <c r="S274" s="146" t="s">
        <v>193</v>
      </c>
      <c r="T274" s="146" t="s">
        <v>193</v>
      </c>
      <c r="U274" s="146" t="s">
        <v>193</v>
      </c>
      <c r="V274" s="146" t="s">
        <v>193</v>
      </c>
      <c r="W274" s="146" t="s">
        <v>193</v>
      </c>
      <c r="X274" s="146" t="s">
        <v>193</v>
      </c>
      <c r="Y274" s="146" t="s">
        <v>193</v>
      </c>
    </row>
    <row r="275" spans="1:25" ht="13">
      <c r="A275" s="53" t="s">
        <v>988</v>
      </c>
      <c r="B275" s="54" t="s">
        <v>609</v>
      </c>
      <c r="C275" s="146" t="s">
        <v>193</v>
      </c>
      <c r="D275" s="146" t="s">
        <v>193</v>
      </c>
      <c r="E275" s="146" t="s">
        <v>193</v>
      </c>
      <c r="F275" s="146" t="s">
        <v>193</v>
      </c>
      <c r="G275" s="146" t="s">
        <v>193</v>
      </c>
      <c r="H275" s="146" t="s">
        <v>193</v>
      </c>
      <c r="I275" s="146" t="s">
        <v>193</v>
      </c>
      <c r="J275" s="148"/>
      <c r="K275" s="146" t="s">
        <v>193</v>
      </c>
      <c r="L275" s="146" t="s">
        <v>193</v>
      </c>
      <c r="M275" s="146" t="s">
        <v>193</v>
      </c>
      <c r="N275" s="146" t="s">
        <v>193</v>
      </c>
      <c r="O275" s="146" t="s">
        <v>193</v>
      </c>
      <c r="P275" s="146" t="s">
        <v>193</v>
      </c>
      <c r="Q275" s="146" t="s">
        <v>193</v>
      </c>
      <c r="R275" s="148"/>
      <c r="S275" s="146" t="s">
        <v>193</v>
      </c>
      <c r="T275" s="146" t="s">
        <v>193</v>
      </c>
      <c r="U275" s="146" t="s">
        <v>193</v>
      </c>
      <c r="V275" s="146" t="s">
        <v>193</v>
      </c>
      <c r="W275" s="146" t="s">
        <v>193</v>
      </c>
      <c r="X275" s="146" t="s">
        <v>193</v>
      </c>
      <c r="Y275" s="146" t="s">
        <v>193</v>
      </c>
    </row>
    <row r="276" spans="1:25" ht="13">
      <c r="A276" s="53" t="s">
        <v>989</v>
      </c>
      <c r="B276" s="54" t="s">
        <v>611</v>
      </c>
      <c r="C276" s="146" t="s">
        <v>193</v>
      </c>
      <c r="D276" s="146" t="s">
        <v>193</v>
      </c>
      <c r="E276" s="146" t="s">
        <v>193</v>
      </c>
      <c r="F276" s="146" t="s">
        <v>193</v>
      </c>
      <c r="G276" s="146" t="s">
        <v>193</v>
      </c>
      <c r="H276" s="146" t="s">
        <v>193</v>
      </c>
      <c r="I276" s="146" t="s">
        <v>193</v>
      </c>
      <c r="J276" s="148"/>
      <c r="K276" s="146" t="s">
        <v>193</v>
      </c>
      <c r="L276" s="146" t="s">
        <v>193</v>
      </c>
      <c r="M276" s="146" t="s">
        <v>193</v>
      </c>
      <c r="N276" s="146" t="s">
        <v>193</v>
      </c>
      <c r="O276" s="146" t="s">
        <v>193</v>
      </c>
      <c r="P276" s="146" t="s">
        <v>193</v>
      </c>
      <c r="Q276" s="146" t="s">
        <v>193</v>
      </c>
      <c r="R276" s="148"/>
      <c r="S276" s="146" t="s">
        <v>193</v>
      </c>
      <c r="T276" s="146" t="s">
        <v>193</v>
      </c>
      <c r="U276" s="146" t="s">
        <v>193</v>
      </c>
      <c r="V276" s="146" t="s">
        <v>193</v>
      </c>
      <c r="W276" s="146" t="s">
        <v>193</v>
      </c>
      <c r="X276" s="146" t="s">
        <v>193</v>
      </c>
      <c r="Y276" s="146" t="s">
        <v>193</v>
      </c>
    </row>
    <row r="277" spans="1:25" ht="13">
      <c r="A277" s="53" t="s">
        <v>990</v>
      </c>
      <c r="B277" s="54" t="s">
        <v>613</v>
      </c>
      <c r="C277" s="146" t="s">
        <v>193</v>
      </c>
      <c r="D277" s="146" t="s">
        <v>193</v>
      </c>
      <c r="E277" s="146" t="s">
        <v>193</v>
      </c>
      <c r="F277" s="146" t="s">
        <v>193</v>
      </c>
      <c r="G277" s="146" t="s">
        <v>193</v>
      </c>
      <c r="H277" s="146" t="s">
        <v>193</v>
      </c>
      <c r="I277" s="146" t="s">
        <v>193</v>
      </c>
      <c r="J277" s="148"/>
      <c r="K277" s="146" t="s">
        <v>193</v>
      </c>
      <c r="L277" s="146" t="s">
        <v>193</v>
      </c>
      <c r="M277" s="146" t="s">
        <v>193</v>
      </c>
      <c r="N277" s="146" t="s">
        <v>193</v>
      </c>
      <c r="O277" s="146" t="s">
        <v>193</v>
      </c>
      <c r="P277" s="146" t="s">
        <v>193</v>
      </c>
      <c r="Q277" s="146" t="s">
        <v>193</v>
      </c>
      <c r="R277" s="148"/>
      <c r="S277" s="146" t="s">
        <v>193</v>
      </c>
      <c r="T277" s="146" t="s">
        <v>193</v>
      </c>
      <c r="U277" s="146" t="s">
        <v>193</v>
      </c>
      <c r="V277" s="146" t="s">
        <v>193</v>
      </c>
      <c r="W277" s="146" t="s">
        <v>193</v>
      </c>
      <c r="X277" s="146" t="s">
        <v>193</v>
      </c>
      <c r="Y277" s="146" t="s">
        <v>193</v>
      </c>
    </row>
    <row r="278" spans="1:25" ht="13">
      <c r="A278" s="53" t="s">
        <v>991</v>
      </c>
      <c r="B278" s="54" t="s">
        <v>615</v>
      </c>
      <c r="C278" s="146" t="s">
        <v>193</v>
      </c>
      <c r="D278" s="146" t="s">
        <v>193</v>
      </c>
      <c r="E278" s="146" t="s">
        <v>193</v>
      </c>
      <c r="F278" s="146" t="s">
        <v>193</v>
      </c>
      <c r="G278" s="146" t="s">
        <v>193</v>
      </c>
      <c r="H278" s="146" t="s">
        <v>193</v>
      </c>
      <c r="I278" s="146" t="s">
        <v>193</v>
      </c>
      <c r="J278" s="148"/>
      <c r="K278" s="146" t="s">
        <v>193</v>
      </c>
      <c r="L278" s="146" t="s">
        <v>193</v>
      </c>
      <c r="M278" s="146" t="s">
        <v>193</v>
      </c>
      <c r="N278" s="146" t="s">
        <v>193</v>
      </c>
      <c r="O278" s="146" t="s">
        <v>193</v>
      </c>
      <c r="P278" s="146" t="s">
        <v>193</v>
      </c>
      <c r="Q278" s="146" t="s">
        <v>193</v>
      </c>
      <c r="R278" s="148"/>
      <c r="S278" s="146" t="s">
        <v>193</v>
      </c>
      <c r="T278" s="146" t="s">
        <v>193</v>
      </c>
      <c r="U278" s="146" t="s">
        <v>193</v>
      </c>
      <c r="V278" s="146" t="s">
        <v>193</v>
      </c>
      <c r="W278" s="146" t="s">
        <v>193</v>
      </c>
      <c r="X278" s="146" t="s">
        <v>193</v>
      </c>
      <c r="Y278" s="146" t="s">
        <v>193</v>
      </c>
    </row>
    <row r="279" spans="1:25" ht="13">
      <c r="A279" s="53" t="s">
        <v>992</v>
      </c>
      <c r="B279" s="54" t="s">
        <v>617</v>
      </c>
      <c r="C279" s="146">
        <v>2.87</v>
      </c>
      <c r="D279" s="146">
        <v>2.95</v>
      </c>
      <c r="E279" s="146">
        <v>2.34</v>
      </c>
      <c r="F279" s="146">
        <v>2.4300000000000002</v>
      </c>
      <c r="G279" s="146">
        <v>2.66</v>
      </c>
      <c r="H279" s="146">
        <v>2.5</v>
      </c>
      <c r="I279" s="146">
        <v>2.3199999999999998</v>
      </c>
      <c r="J279" s="148"/>
      <c r="K279" s="146">
        <v>4.1100000000000003</v>
      </c>
      <c r="L279" s="146">
        <v>4.1100000000000003</v>
      </c>
      <c r="M279" s="146">
        <v>3.87</v>
      </c>
      <c r="N279" s="146">
        <v>3.77</v>
      </c>
      <c r="O279" s="146">
        <v>3.79</v>
      </c>
      <c r="P279" s="146">
        <v>3.24</v>
      </c>
      <c r="Q279" s="146">
        <v>3.29</v>
      </c>
      <c r="R279" s="148"/>
      <c r="S279" s="146">
        <v>5.55</v>
      </c>
      <c r="T279" s="146">
        <v>5.53</v>
      </c>
      <c r="U279" s="146">
        <v>5.15</v>
      </c>
      <c r="V279" s="146">
        <v>4.83</v>
      </c>
      <c r="W279" s="146">
        <v>4.72</v>
      </c>
      <c r="X279" s="146">
        <v>4.1399999999999997</v>
      </c>
      <c r="Y279" s="146">
        <v>4.5</v>
      </c>
    </row>
    <row r="280" spans="1:25" ht="13">
      <c r="A280" s="53" t="s">
        <v>993</v>
      </c>
      <c r="B280" s="54" t="s">
        <v>619</v>
      </c>
      <c r="C280" s="146">
        <v>2.31</v>
      </c>
      <c r="D280" s="146">
        <v>2.12</v>
      </c>
      <c r="E280" s="146">
        <v>2.11</v>
      </c>
      <c r="F280" s="146">
        <v>2.0499999999999998</v>
      </c>
      <c r="G280" s="146">
        <v>2</v>
      </c>
      <c r="H280" s="146">
        <v>2.09</v>
      </c>
      <c r="I280" s="146">
        <v>2.16</v>
      </c>
      <c r="J280" s="148"/>
      <c r="K280" s="146">
        <v>3.51</v>
      </c>
      <c r="L280" s="146">
        <v>3.62</v>
      </c>
      <c r="M280" s="146">
        <v>3.7</v>
      </c>
      <c r="N280" s="146">
        <v>3.39</v>
      </c>
      <c r="O280" s="146">
        <v>3.06</v>
      </c>
      <c r="P280" s="146">
        <v>3.29</v>
      </c>
      <c r="Q280" s="146">
        <v>3.41</v>
      </c>
      <c r="R280" s="148"/>
      <c r="S280" s="146">
        <v>5.15</v>
      </c>
      <c r="T280" s="146">
        <v>4.88</v>
      </c>
      <c r="U280" s="146">
        <v>4.55</v>
      </c>
      <c r="V280" s="146">
        <v>4.38</v>
      </c>
      <c r="W280" s="146">
        <v>4.03</v>
      </c>
      <c r="X280" s="146">
        <v>4.41</v>
      </c>
      <c r="Y280" s="146">
        <v>4.4000000000000004</v>
      </c>
    </row>
    <row r="281" spans="1:25" ht="13">
      <c r="A281" s="53" t="s">
        <v>994</v>
      </c>
      <c r="B281" s="54" t="s">
        <v>621</v>
      </c>
      <c r="C281" s="146" t="s">
        <v>193</v>
      </c>
      <c r="D281" s="146" t="s">
        <v>193</v>
      </c>
      <c r="E281" s="146" t="s">
        <v>193</v>
      </c>
      <c r="F281" s="146" t="s">
        <v>193</v>
      </c>
      <c r="G281" s="146" t="s">
        <v>193</v>
      </c>
      <c r="H281" s="146" t="s">
        <v>193</v>
      </c>
      <c r="I281" s="146" t="s">
        <v>193</v>
      </c>
      <c r="J281" s="148"/>
      <c r="K281" s="146" t="s">
        <v>193</v>
      </c>
      <c r="L281" s="146" t="s">
        <v>193</v>
      </c>
      <c r="M281" s="146" t="s">
        <v>193</v>
      </c>
      <c r="N281" s="146" t="s">
        <v>193</v>
      </c>
      <c r="O281" s="146" t="s">
        <v>193</v>
      </c>
      <c r="P281" s="146" t="s">
        <v>193</v>
      </c>
      <c r="Q281" s="146" t="s">
        <v>193</v>
      </c>
      <c r="R281" s="148"/>
      <c r="S281" s="146" t="s">
        <v>193</v>
      </c>
      <c r="T281" s="146" t="s">
        <v>193</v>
      </c>
      <c r="U281" s="146" t="s">
        <v>193</v>
      </c>
      <c r="V281" s="146" t="s">
        <v>193</v>
      </c>
      <c r="W281" s="146" t="s">
        <v>193</v>
      </c>
      <c r="X281" s="146" t="s">
        <v>193</v>
      </c>
      <c r="Y281" s="146" t="s">
        <v>193</v>
      </c>
    </row>
    <row r="282" spans="1:25" ht="13">
      <c r="A282" s="53" t="s">
        <v>845</v>
      </c>
      <c r="B282" s="54" t="s">
        <v>43</v>
      </c>
      <c r="C282" s="146">
        <v>2.92</v>
      </c>
      <c r="D282" s="146">
        <v>2.82</v>
      </c>
      <c r="E282" s="146">
        <v>2.76</v>
      </c>
      <c r="F282" s="146">
        <v>2.65</v>
      </c>
      <c r="G282" s="146">
        <v>2.66</v>
      </c>
      <c r="H282" s="146">
        <v>2.62</v>
      </c>
      <c r="I282" s="146">
        <v>2.5</v>
      </c>
      <c r="J282" s="148"/>
      <c r="K282" s="146">
        <v>4.82</v>
      </c>
      <c r="L282" s="146">
        <v>4.5</v>
      </c>
      <c r="M282" s="146">
        <v>4.3600000000000003</v>
      </c>
      <c r="N282" s="146">
        <v>4.04</v>
      </c>
      <c r="O282" s="146">
        <v>3.95</v>
      </c>
      <c r="P282" s="146">
        <v>3.93</v>
      </c>
      <c r="Q282" s="146">
        <v>3.79</v>
      </c>
      <c r="R282" s="148"/>
      <c r="S282" s="146">
        <v>7.3</v>
      </c>
      <c r="T282" s="146">
        <v>6.82</v>
      </c>
      <c r="U282" s="146">
        <v>6.52</v>
      </c>
      <c r="V282" s="146">
        <v>6.06</v>
      </c>
      <c r="W282" s="146">
        <v>5.84</v>
      </c>
      <c r="X282" s="146">
        <v>6</v>
      </c>
      <c r="Y282" s="146">
        <v>5.65</v>
      </c>
    </row>
    <row r="283" spans="1:25" ht="13">
      <c r="A283" s="53" t="s">
        <v>995</v>
      </c>
      <c r="B283" s="54" t="s">
        <v>623</v>
      </c>
      <c r="C283" s="146" t="s">
        <v>193</v>
      </c>
      <c r="D283" s="146" t="s">
        <v>193</v>
      </c>
      <c r="E283" s="146" t="s">
        <v>193</v>
      </c>
      <c r="F283" s="146" t="s">
        <v>193</v>
      </c>
      <c r="G283" s="146" t="s">
        <v>193</v>
      </c>
      <c r="H283" s="146" t="s">
        <v>193</v>
      </c>
      <c r="I283" s="146" t="s">
        <v>193</v>
      </c>
      <c r="J283" s="148"/>
      <c r="K283" s="146" t="s">
        <v>193</v>
      </c>
      <c r="L283" s="146" t="s">
        <v>193</v>
      </c>
      <c r="M283" s="146" t="s">
        <v>193</v>
      </c>
      <c r="N283" s="146" t="s">
        <v>193</v>
      </c>
      <c r="O283" s="146" t="s">
        <v>193</v>
      </c>
      <c r="P283" s="146" t="s">
        <v>193</v>
      </c>
      <c r="Q283" s="146" t="s">
        <v>193</v>
      </c>
      <c r="R283" s="148"/>
      <c r="S283" s="146" t="s">
        <v>193</v>
      </c>
      <c r="T283" s="146" t="s">
        <v>193</v>
      </c>
      <c r="U283" s="146" t="s">
        <v>193</v>
      </c>
      <c r="V283" s="146" t="s">
        <v>193</v>
      </c>
      <c r="W283" s="146" t="s">
        <v>193</v>
      </c>
      <c r="X283" s="146" t="s">
        <v>193</v>
      </c>
      <c r="Y283" s="146" t="s">
        <v>193</v>
      </c>
    </row>
    <row r="284" spans="1:25" ht="13">
      <c r="A284" s="53" t="s">
        <v>996</v>
      </c>
      <c r="B284" s="54" t="s">
        <v>625</v>
      </c>
      <c r="C284" s="146">
        <v>1.94</v>
      </c>
      <c r="D284" s="146">
        <v>1.88</v>
      </c>
      <c r="E284" s="146">
        <v>2.34</v>
      </c>
      <c r="F284" s="146" t="s">
        <v>193</v>
      </c>
      <c r="G284" s="146">
        <v>2.78</v>
      </c>
      <c r="H284" s="146" t="s">
        <v>193</v>
      </c>
      <c r="I284" s="146" t="s">
        <v>193</v>
      </c>
      <c r="J284" s="148"/>
      <c r="K284" s="146">
        <v>4.88</v>
      </c>
      <c r="L284" s="146">
        <v>3.06</v>
      </c>
      <c r="M284" s="146">
        <v>3.33</v>
      </c>
      <c r="N284" s="146" t="s">
        <v>193</v>
      </c>
      <c r="O284" s="146">
        <v>3.26</v>
      </c>
      <c r="P284" s="146" t="s">
        <v>193</v>
      </c>
      <c r="Q284" s="146" t="s">
        <v>193</v>
      </c>
      <c r="R284" s="148"/>
      <c r="S284" s="146">
        <v>7.51</v>
      </c>
      <c r="T284" s="146">
        <v>4.93</v>
      </c>
      <c r="U284" s="146">
        <v>4.88</v>
      </c>
      <c r="V284" s="146" t="s">
        <v>193</v>
      </c>
      <c r="W284" s="146">
        <v>4.17</v>
      </c>
      <c r="X284" s="146" t="s">
        <v>193</v>
      </c>
      <c r="Y284" s="146" t="s">
        <v>193</v>
      </c>
    </row>
    <row r="285" spans="1:25" ht="13">
      <c r="A285" s="53" t="s">
        <v>997</v>
      </c>
      <c r="B285" s="54" t="s">
        <v>627</v>
      </c>
      <c r="C285" s="146">
        <v>2.19</v>
      </c>
      <c r="D285" s="146">
        <v>2.19</v>
      </c>
      <c r="E285" s="146">
        <v>1.94</v>
      </c>
      <c r="F285" s="146">
        <v>1.94</v>
      </c>
      <c r="G285" s="146" t="s">
        <v>193</v>
      </c>
      <c r="H285" s="146">
        <v>2.39</v>
      </c>
      <c r="I285" s="146">
        <v>2.5</v>
      </c>
      <c r="J285" s="148"/>
      <c r="K285" s="146">
        <v>2.77</v>
      </c>
      <c r="L285" s="146">
        <v>2.98</v>
      </c>
      <c r="M285" s="146">
        <v>2.62</v>
      </c>
      <c r="N285" s="146">
        <v>2.5</v>
      </c>
      <c r="O285" s="146" t="s">
        <v>193</v>
      </c>
      <c r="P285" s="146">
        <v>2.87</v>
      </c>
      <c r="Q285" s="146">
        <v>3.03</v>
      </c>
      <c r="R285" s="148"/>
      <c r="S285" s="146">
        <v>3.81</v>
      </c>
      <c r="T285" s="146">
        <v>3.79</v>
      </c>
      <c r="U285" s="146">
        <v>4.09</v>
      </c>
      <c r="V285" s="146">
        <v>4.09</v>
      </c>
      <c r="W285" s="146" t="s">
        <v>193</v>
      </c>
      <c r="X285" s="146">
        <v>3.75</v>
      </c>
      <c r="Y285" s="146">
        <v>3.8</v>
      </c>
    </row>
    <row r="286" spans="1:25" ht="13">
      <c r="A286" s="53" t="s">
        <v>998</v>
      </c>
      <c r="B286" s="54" t="s">
        <v>629</v>
      </c>
      <c r="C286" s="146">
        <v>2.4700000000000002</v>
      </c>
      <c r="D286" s="146">
        <v>2.0499999999999998</v>
      </c>
      <c r="E286" s="146">
        <v>2.11</v>
      </c>
      <c r="F286" s="146">
        <v>2.38</v>
      </c>
      <c r="G286" s="146">
        <v>2.34</v>
      </c>
      <c r="H286" s="146">
        <v>2</v>
      </c>
      <c r="I286" s="146">
        <v>1.94</v>
      </c>
      <c r="J286" s="148"/>
      <c r="K286" s="146">
        <v>3.55</v>
      </c>
      <c r="L286" s="146">
        <v>3.34</v>
      </c>
      <c r="M286" s="146">
        <v>3.33</v>
      </c>
      <c r="N286" s="146">
        <v>3.47</v>
      </c>
      <c r="O286" s="146">
        <v>3.34</v>
      </c>
      <c r="P286" s="146">
        <v>3.29</v>
      </c>
      <c r="Q286" s="146">
        <v>3.28</v>
      </c>
      <c r="R286" s="148"/>
      <c r="S286" s="146">
        <v>5.0599999999999996</v>
      </c>
      <c r="T286" s="146">
        <v>4.68</v>
      </c>
      <c r="U286" s="146">
        <v>4.4800000000000004</v>
      </c>
      <c r="V286" s="146">
        <v>4.55</v>
      </c>
      <c r="W286" s="146">
        <v>4.1399999999999997</v>
      </c>
      <c r="X286" s="146">
        <v>4.16</v>
      </c>
      <c r="Y286" s="146">
        <v>4.1500000000000004</v>
      </c>
    </row>
    <row r="287" spans="1:25" ht="13">
      <c r="A287" s="53" t="s">
        <v>999</v>
      </c>
      <c r="B287" s="54" t="s">
        <v>631</v>
      </c>
      <c r="C287" s="146">
        <v>3.93</v>
      </c>
      <c r="D287" s="146">
        <v>3.68</v>
      </c>
      <c r="E287" s="146">
        <v>3.5</v>
      </c>
      <c r="F287" s="146">
        <v>3.1</v>
      </c>
      <c r="G287" s="146">
        <v>3.16</v>
      </c>
      <c r="H287" s="146">
        <v>3.18</v>
      </c>
      <c r="I287" s="146">
        <v>2.67</v>
      </c>
      <c r="J287" s="148"/>
      <c r="K287" s="146">
        <v>6.83</v>
      </c>
      <c r="L287" s="146">
        <v>6.37</v>
      </c>
      <c r="M287" s="146">
        <v>6.16</v>
      </c>
      <c r="N287" s="146">
        <v>5.45</v>
      </c>
      <c r="O287" s="146">
        <v>5.46</v>
      </c>
      <c r="P287" s="146">
        <v>5.56</v>
      </c>
      <c r="Q287" s="146">
        <v>5.22</v>
      </c>
      <c r="R287" s="148"/>
      <c r="S287" s="146">
        <v>9.68</v>
      </c>
      <c r="T287" s="146">
        <v>8.8000000000000007</v>
      </c>
      <c r="U287" s="146">
        <v>8.33</v>
      </c>
      <c r="V287" s="146">
        <v>7.77</v>
      </c>
      <c r="W287" s="146">
        <v>7.5</v>
      </c>
      <c r="X287" s="146">
        <v>7.53</v>
      </c>
      <c r="Y287" s="146">
        <v>7.43</v>
      </c>
    </row>
    <row r="288" spans="1:25" ht="13">
      <c r="A288" s="53" t="s">
        <v>1000</v>
      </c>
      <c r="B288" s="54" t="s">
        <v>633</v>
      </c>
      <c r="C288" s="146">
        <v>3.16</v>
      </c>
      <c r="D288" s="146">
        <v>3.16</v>
      </c>
      <c r="E288" s="146">
        <v>3.01</v>
      </c>
      <c r="F288" s="146">
        <v>2.72</v>
      </c>
      <c r="G288" s="146">
        <v>2.78</v>
      </c>
      <c r="H288" s="146">
        <v>2.93</v>
      </c>
      <c r="I288" s="146">
        <v>2.93</v>
      </c>
      <c r="J288" s="148"/>
      <c r="K288" s="146">
        <v>4.67</v>
      </c>
      <c r="L288" s="146">
        <v>4.18</v>
      </c>
      <c r="M288" s="146">
        <v>4</v>
      </c>
      <c r="N288" s="146">
        <v>3.92</v>
      </c>
      <c r="O288" s="146">
        <v>3.71</v>
      </c>
      <c r="P288" s="146">
        <v>3.65</v>
      </c>
      <c r="Q288" s="146">
        <v>3.7</v>
      </c>
      <c r="R288" s="148"/>
      <c r="S288" s="146">
        <v>6.54</v>
      </c>
      <c r="T288" s="146">
        <v>5.6</v>
      </c>
      <c r="U288" s="146">
        <v>5.19</v>
      </c>
      <c r="V288" s="146">
        <v>4.8499999999999996</v>
      </c>
      <c r="W288" s="146">
        <v>4.5999999999999996</v>
      </c>
      <c r="X288" s="146">
        <v>4.3600000000000003</v>
      </c>
      <c r="Y288" s="146">
        <v>4.6900000000000004</v>
      </c>
    </row>
    <row r="289" spans="1:25" ht="13">
      <c r="A289" s="53" t="s">
        <v>1001</v>
      </c>
      <c r="B289" s="54" t="s">
        <v>635</v>
      </c>
      <c r="C289" s="146" t="s">
        <v>193</v>
      </c>
      <c r="D289" s="146" t="s">
        <v>193</v>
      </c>
      <c r="E289" s="146" t="s">
        <v>193</v>
      </c>
      <c r="F289" s="146" t="s">
        <v>193</v>
      </c>
      <c r="G289" s="146" t="s">
        <v>193</v>
      </c>
      <c r="H289" s="146" t="s">
        <v>193</v>
      </c>
      <c r="I289" s="146" t="s">
        <v>193</v>
      </c>
      <c r="J289" s="148"/>
      <c r="K289" s="146" t="s">
        <v>193</v>
      </c>
      <c r="L289" s="146" t="s">
        <v>193</v>
      </c>
      <c r="M289" s="146" t="s">
        <v>193</v>
      </c>
      <c r="N289" s="146" t="s">
        <v>193</v>
      </c>
      <c r="O289" s="146" t="s">
        <v>193</v>
      </c>
      <c r="P289" s="146" t="s">
        <v>193</v>
      </c>
      <c r="Q289" s="146" t="s">
        <v>193</v>
      </c>
      <c r="R289" s="148"/>
      <c r="S289" s="146" t="s">
        <v>193</v>
      </c>
      <c r="T289" s="146" t="s">
        <v>193</v>
      </c>
      <c r="U289" s="146" t="s">
        <v>193</v>
      </c>
      <c r="V289" s="146" t="s">
        <v>193</v>
      </c>
      <c r="W289" s="146" t="s">
        <v>193</v>
      </c>
      <c r="X289" s="146" t="s">
        <v>193</v>
      </c>
      <c r="Y289" s="146" t="s">
        <v>193</v>
      </c>
    </row>
    <row r="290" spans="1:25" ht="13">
      <c r="A290" s="53" t="s">
        <v>1002</v>
      </c>
      <c r="B290" s="54" t="s">
        <v>637</v>
      </c>
      <c r="C290" s="146" t="s">
        <v>193</v>
      </c>
      <c r="D290" s="146" t="s">
        <v>193</v>
      </c>
      <c r="E290" s="146" t="s">
        <v>193</v>
      </c>
      <c r="F290" s="146" t="s">
        <v>193</v>
      </c>
      <c r="G290" s="146" t="s">
        <v>193</v>
      </c>
      <c r="H290" s="146" t="s">
        <v>193</v>
      </c>
      <c r="I290" s="146" t="s">
        <v>193</v>
      </c>
      <c r="J290" s="148"/>
      <c r="K290" s="146" t="s">
        <v>193</v>
      </c>
      <c r="L290" s="146" t="s">
        <v>193</v>
      </c>
      <c r="M290" s="146" t="s">
        <v>193</v>
      </c>
      <c r="N290" s="146" t="s">
        <v>193</v>
      </c>
      <c r="O290" s="146" t="s">
        <v>193</v>
      </c>
      <c r="P290" s="146" t="s">
        <v>193</v>
      </c>
      <c r="Q290" s="146" t="s">
        <v>193</v>
      </c>
      <c r="R290" s="148"/>
      <c r="S290" s="146" t="s">
        <v>193</v>
      </c>
      <c r="T290" s="146" t="s">
        <v>193</v>
      </c>
      <c r="U290" s="146" t="s">
        <v>193</v>
      </c>
      <c r="V290" s="146" t="s">
        <v>193</v>
      </c>
      <c r="W290" s="146" t="s">
        <v>193</v>
      </c>
      <c r="X290" s="146" t="s">
        <v>193</v>
      </c>
      <c r="Y290" s="146" t="s">
        <v>193</v>
      </c>
    </row>
    <row r="291" spans="1:25" ht="13">
      <c r="A291" s="53" t="s">
        <v>1003</v>
      </c>
      <c r="B291" s="54" t="s">
        <v>639</v>
      </c>
      <c r="C291" s="146" t="s">
        <v>193</v>
      </c>
      <c r="D291" s="146" t="s">
        <v>193</v>
      </c>
      <c r="E291" s="146" t="s">
        <v>193</v>
      </c>
      <c r="F291" s="146" t="s">
        <v>193</v>
      </c>
      <c r="G291" s="146" t="s">
        <v>193</v>
      </c>
      <c r="H291" s="146" t="s">
        <v>193</v>
      </c>
      <c r="I291" s="146" t="s">
        <v>193</v>
      </c>
      <c r="J291" s="148"/>
      <c r="K291" s="146" t="s">
        <v>193</v>
      </c>
      <c r="L291" s="146" t="s">
        <v>193</v>
      </c>
      <c r="M291" s="146" t="s">
        <v>193</v>
      </c>
      <c r="N291" s="146" t="s">
        <v>193</v>
      </c>
      <c r="O291" s="146" t="s">
        <v>193</v>
      </c>
      <c r="P291" s="146" t="s">
        <v>193</v>
      </c>
      <c r="Q291" s="146" t="s">
        <v>193</v>
      </c>
      <c r="R291" s="148"/>
      <c r="S291" s="146" t="s">
        <v>193</v>
      </c>
      <c r="T291" s="146" t="s">
        <v>193</v>
      </c>
      <c r="U291" s="146" t="s">
        <v>193</v>
      </c>
      <c r="V291" s="146" t="s">
        <v>193</v>
      </c>
      <c r="W291" s="146" t="s">
        <v>193</v>
      </c>
      <c r="X291" s="146" t="s">
        <v>193</v>
      </c>
      <c r="Y291" s="146" t="s">
        <v>193</v>
      </c>
    </row>
    <row r="292" spans="1:25" ht="13">
      <c r="A292" s="53" t="s">
        <v>1004</v>
      </c>
      <c r="B292" s="54" t="s">
        <v>641</v>
      </c>
      <c r="C292" s="146">
        <v>2.6</v>
      </c>
      <c r="D292" s="146" t="s">
        <v>193</v>
      </c>
      <c r="E292" s="146" t="s">
        <v>193</v>
      </c>
      <c r="F292" s="146" t="s">
        <v>193</v>
      </c>
      <c r="G292" s="146" t="s">
        <v>193</v>
      </c>
      <c r="H292" s="146" t="s">
        <v>193</v>
      </c>
      <c r="I292" s="146" t="s">
        <v>193</v>
      </c>
      <c r="J292" s="148"/>
      <c r="K292" s="146">
        <v>3.8</v>
      </c>
      <c r="L292" s="146" t="s">
        <v>193</v>
      </c>
      <c r="M292" s="146" t="s">
        <v>193</v>
      </c>
      <c r="N292" s="146" t="s">
        <v>193</v>
      </c>
      <c r="O292" s="146" t="s">
        <v>193</v>
      </c>
      <c r="P292" s="146" t="s">
        <v>193</v>
      </c>
      <c r="Q292" s="146" t="s">
        <v>193</v>
      </c>
      <c r="R292" s="148"/>
      <c r="S292" s="146">
        <v>5.22</v>
      </c>
      <c r="T292" s="146" t="s">
        <v>193</v>
      </c>
      <c r="U292" s="146" t="s">
        <v>193</v>
      </c>
      <c r="V292" s="146" t="s">
        <v>193</v>
      </c>
      <c r="W292" s="146" t="s">
        <v>193</v>
      </c>
      <c r="X292" s="146" t="s">
        <v>193</v>
      </c>
      <c r="Y292" s="146" t="s">
        <v>193</v>
      </c>
    </row>
    <row r="293" spans="1:25" ht="13">
      <c r="A293" s="53" t="s">
        <v>1005</v>
      </c>
      <c r="B293" s="54" t="s">
        <v>643</v>
      </c>
      <c r="C293" s="146">
        <v>2.7</v>
      </c>
      <c r="D293" s="146">
        <v>2.67</v>
      </c>
      <c r="E293" s="146">
        <v>2.77</v>
      </c>
      <c r="F293" s="146">
        <v>2.77</v>
      </c>
      <c r="G293" s="146">
        <v>2.56</v>
      </c>
      <c r="H293" s="146">
        <v>3.33</v>
      </c>
      <c r="I293" s="146">
        <v>2.65</v>
      </c>
      <c r="J293" s="148"/>
      <c r="K293" s="146">
        <v>4.16</v>
      </c>
      <c r="L293" s="146">
        <v>3.87</v>
      </c>
      <c r="M293" s="146">
        <v>3.78</v>
      </c>
      <c r="N293" s="146">
        <v>3.62</v>
      </c>
      <c r="O293" s="146">
        <v>3.78</v>
      </c>
      <c r="P293" s="146">
        <v>4</v>
      </c>
      <c r="Q293" s="146">
        <v>3.75</v>
      </c>
      <c r="R293" s="148"/>
      <c r="S293" s="146">
        <v>5.35</v>
      </c>
      <c r="T293" s="146">
        <v>5.13</v>
      </c>
      <c r="U293" s="146">
        <v>4.88</v>
      </c>
      <c r="V293" s="146">
        <v>4.6900000000000004</v>
      </c>
      <c r="W293" s="146">
        <v>4.0999999999999996</v>
      </c>
      <c r="X293" s="146">
        <v>4.8099999999999996</v>
      </c>
      <c r="Y293" s="146">
        <v>4.49</v>
      </c>
    </row>
    <row r="294" spans="1:25" ht="13">
      <c r="A294" s="53" t="s">
        <v>1006</v>
      </c>
      <c r="B294" s="54" t="s">
        <v>645</v>
      </c>
      <c r="C294" s="146">
        <v>3.49</v>
      </c>
      <c r="D294" s="146">
        <v>3.31</v>
      </c>
      <c r="E294" s="146">
        <v>2.98</v>
      </c>
      <c r="F294" s="146">
        <v>2.98</v>
      </c>
      <c r="G294" s="146">
        <v>3.33</v>
      </c>
      <c r="H294" s="146">
        <v>3.23</v>
      </c>
      <c r="I294" s="146">
        <v>3.16</v>
      </c>
      <c r="J294" s="148"/>
      <c r="K294" s="146">
        <v>4.63</v>
      </c>
      <c r="L294" s="146">
        <v>4.63</v>
      </c>
      <c r="M294" s="146">
        <v>4.46</v>
      </c>
      <c r="N294" s="146">
        <v>4.03</v>
      </c>
      <c r="O294" s="146">
        <v>3.96</v>
      </c>
      <c r="P294" s="146">
        <v>3.85</v>
      </c>
      <c r="Q294" s="146">
        <v>3.74</v>
      </c>
      <c r="R294" s="148"/>
      <c r="S294" s="146">
        <v>6.24</v>
      </c>
      <c r="T294" s="146">
        <v>5.98</v>
      </c>
      <c r="U294" s="146">
        <v>5.54</v>
      </c>
      <c r="V294" s="146">
        <v>4.7300000000000004</v>
      </c>
      <c r="W294" s="146">
        <v>4.58</v>
      </c>
      <c r="X294" s="146">
        <v>4.74</v>
      </c>
      <c r="Y294" s="146">
        <v>4.78</v>
      </c>
    </row>
    <row r="295" spans="1:25" ht="13">
      <c r="A295" s="53" t="s">
        <v>1007</v>
      </c>
      <c r="B295" s="54" t="s">
        <v>647</v>
      </c>
      <c r="C295" s="146" t="s">
        <v>193</v>
      </c>
      <c r="D295" s="146" t="s">
        <v>193</v>
      </c>
      <c r="E295" s="146" t="s">
        <v>193</v>
      </c>
      <c r="F295" s="146" t="s">
        <v>193</v>
      </c>
      <c r="G295" s="146" t="s">
        <v>193</v>
      </c>
      <c r="H295" s="146" t="s">
        <v>193</v>
      </c>
      <c r="I295" s="146" t="s">
        <v>193</v>
      </c>
      <c r="J295" s="148"/>
      <c r="K295" s="146" t="s">
        <v>193</v>
      </c>
      <c r="L295" s="146" t="s">
        <v>193</v>
      </c>
      <c r="M295" s="146" t="s">
        <v>193</v>
      </c>
      <c r="N295" s="146" t="s">
        <v>193</v>
      </c>
      <c r="O295" s="146" t="s">
        <v>193</v>
      </c>
      <c r="P295" s="146" t="s">
        <v>193</v>
      </c>
      <c r="Q295" s="146" t="s">
        <v>193</v>
      </c>
      <c r="R295" s="148"/>
      <c r="S295" s="146" t="s">
        <v>193</v>
      </c>
      <c r="T295" s="146" t="s">
        <v>193</v>
      </c>
      <c r="U295" s="146" t="s">
        <v>193</v>
      </c>
      <c r="V295" s="146" t="s">
        <v>193</v>
      </c>
      <c r="W295" s="146" t="s">
        <v>193</v>
      </c>
      <c r="X295" s="146" t="s">
        <v>193</v>
      </c>
      <c r="Y295" s="146" t="s">
        <v>193</v>
      </c>
    </row>
    <row r="296" spans="1:25" ht="13">
      <c r="A296" s="53" t="s">
        <v>1008</v>
      </c>
      <c r="B296" s="54" t="s">
        <v>649</v>
      </c>
      <c r="C296" s="146">
        <v>2.2599999999999998</v>
      </c>
      <c r="D296" s="146">
        <v>1.74</v>
      </c>
      <c r="E296" s="146">
        <v>1.7</v>
      </c>
      <c r="F296" s="146">
        <v>1.82</v>
      </c>
      <c r="G296" s="146">
        <v>2.16</v>
      </c>
      <c r="H296" s="146">
        <v>2.27</v>
      </c>
      <c r="I296" s="146">
        <v>1.4</v>
      </c>
      <c r="J296" s="148"/>
      <c r="K296" s="146">
        <v>3.58</v>
      </c>
      <c r="L296" s="146">
        <v>3.45</v>
      </c>
      <c r="M296" s="146">
        <v>3.07</v>
      </c>
      <c r="N296" s="146">
        <v>2.98</v>
      </c>
      <c r="O296" s="146">
        <v>3.15</v>
      </c>
      <c r="P296" s="146">
        <v>3.23</v>
      </c>
      <c r="Q296" s="146">
        <v>2.82</v>
      </c>
      <c r="R296" s="148"/>
      <c r="S296" s="146">
        <v>5.04</v>
      </c>
      <c r="T296" s="146">
        <v>5.16</v>
      </c>
      <c r="U296" s="146">
        <v>4.51</v>
      </c>
      <c r="V296" s="146">
        <v>4.05</v>
      </c>
      <c r="W296" s="146">
        <v>4.17</v>
      </c>
      <c r="X296" s="146">
        <v>4.17</v>
      </c>
      <c r="Y296" s="146">
        <v>3.86</v>
      </c>
    </row>
    <row r="297" spans="1:25" ht="13">
      <c r="A297" s="53" t="s">
        <v>144</v>
      </c>
      <c r="B297" s="54" t="s">
        <v>1</v>
      </c>
      <c r="C297" s="146">
        <v>5.48</v>
      </c>
      <c r="D297" s="146">
        <v>5.4</v>
      </c>
      <c r="E297" s="146">
        <v>5.16</v>
      </c>
      <c r="F297" s="146">
        <v>4.93</v>
      </c>
      <c r="G297" s="146">
        <v>4.76</v>
      </c>
      <c r="H297" s="146">
        <v>4.79</v>
      </c>
      <c r="I297" s="146">
        <v>4.71</v>
      </c>
      <c r="J297" s="148"/>
      <c r="K297" s="146">
        <v>8.33</v>
      </c>
      <c r="L297" s="146">
        <v>7.95</v>
      </c>
      <c r="M297" s="146">
        <v>7.47</v>
      </c>
      <c r="N297" s="146">
        <v>7.05</v>
      </c>
      <c r="O297" s="146">
        <v>6.85</v>
      </c>
      <c r="P297" s="146">
        <v>6.74</v>
      </c>
      <c r="Q297" s="146">
        <v>6.63</v>
      </c>
      <c r="R297" s="148"/>
      <c r="S297" s="146">
        <v>11.4</v>
      </c>
      <c r="T297" s="146">
        <v>10.81</v>
      </c>
      <c r="U297" s="146">
        <v>10.11</v>
      </c>
      <c r="V297" s="146">
        <v>9.3699999999999992</v>
      </c>
      <c r="W297" s="146">
        <v>8.93</v>
      </c>
      <c r="X297" s="146">
        <v>8.75</v>
      </c>
      <c r="Y297" s="146">
        <v>8.69</v>
      </c>
    </row>
    <row r="298" spans="1:25" ht="13">
      <c r="A298" s="53" t="s">
        <v>124</v>
      </c>
      <c r="B298" s="54" t="s">
        <v>1</v>
      </c>
      <c r="C298" s="146">
        <v>5.48</v>
      </c>
      <c r="D298" s="146">
        <v>5.4</v>
      </c>
      <c r="E298" s="146">
        <v>5.16</v>
      </c>
      <c r="F298" s="146">
        <v>4.93</v>
      </c>
      <c r="G298" s="146">
        <v>4.76</v>
      </c>
      <c r="H298" s="146">
        <v>4.79</v>
      </c>
      <c r="I298" s="146">
        <v>4.71</v>
      </c>
      <c r="J298" s="148"/>
      <c r="K298" s="146">
        <v>8.33</v>
      </c>
      <c r="L298" s="146">
        <v>7.95</v>
      </c>
      <c r="M298" s="146">
        <v>7.47</v>
      </c>
      <c r="N298" s="146">
        <v>7.05</v>
      </c>
      <c r="O298" s="146">
        <v>6.85</v>
      </c>
      <c r="P298" s="146">
        <v>6.74</v>
      </c>
      <c r="Q298" s="146">
        <v>6.63</v>
      </c>
      <c r="R298" s="148"/>
      <c r="S298" s="146">
        <v>11.4</v>
      </c>
      <c r="T298" s="146">
        <v>10.81</v>
      </c>
      <c r="U298" s="146">
        <v>10.11</v>
      </c>
      <c r="V298" s="146">
        <v>9.3699999999999992</v>
      </c>
      <c r="W298" s="146">
        <v>8.93</v>
      </c>
      <c r="X298" s="146">
        <v>8.75</v>
      </c>
      <c r="Y298" s="146">
        <v>8.69</v>
      </c>
    </row>
    <row r="299" spans="1:25" ht="13">
      <c r="A299" s="53" t="s">
        <v>650</v>
      </c>
      <c r="B299" s="54" t="s">
        <v>651</v>
      </c>
      <c r="C299" s="146">
        <v>6.25</v>
      </c>
      <c r="D299" s="146">
        <v>6.1</v>
      </c>
      <c r="E299" s="146">
        <v>5.76</v>
      </c>
      <c r="F299" s="146">
        <v>5.77</v>
      </c>
      <c r="G299" s="146">
        <v>5.72</v>
      </c>
      <c r="H299" s="146">
        <v>5.53</v>
      </c>
      <c r="I299" s="146">
        <v>5.54</v>
      </c>
      <c r="J299" s="148"/>
      <c r="K299" s="146">
        <v>9.06</v>
      </c>
      <c r="L299" s="146">
        <v>8.6999999999999993</v>
      </c>
      <c r="M299" s="146">
        <v>8.2200000000000006</v>
      </c>
      <c r="N299" s="146">
        <v>7.89</v>
      </c>
      <c r="O299" s="146">
        <v>7.63</v>
      </c>
      <c r="P299" s="146">
        <v>7.37</v>
      </c>
      <c r="Q299" s="146">
        <v>7.31</v>
      </c>
      <c r="R299" s="148"/>
      <c r="S299" s="146">
        <v>11.93</v>
      </c>
      <c r="T299" s="146">
        <v>11.32</v>
      </c>
      <c r="U299" s="146">
        <v>10.4</v>
      </c>
      <c r="V299" s="146">
        <v>9.7899999999999991</v>
      </c>
      <c r="W299" s="146">
        <v>9.3699999999999992</v>
      </c>
      <c r="X299" s="146">
        <v>9.02</v>
      </c>
      <c r="Y299" s="146">
        <v>9.1999999999999993</v>
      </c>
    </row>
    <row r="300" spans="1:25" ht="13">
      <c r="A300" s="53" t="s">
        <v>652</v>
      </c>
      <c r="B300" s="54" t="s">
        <v>653</v>
      </c>
      <c r="C300" s="146" t="s">
        <v>193</v>
      </c>
      <c r="D300" s="146" t="s">
        <v>193</v>
      </c>
      <c r="E300" s="146" t="s">
        <v>193</v>
      </c>
      <c r="F300" s="146" t="s">
        <v>193</v>
      </c>
      <c r="G300" s="146" t="s">
        <v>193</v>
      </c>
      <c r="H300" s="146" t="s">
        <v>193</v>
      </c>
      <c r="I300" s="146" t="s">
        <v>193</v>
      </c>
      <c r="J300" s="148"/>
      <c r="K300" s="146" t="s">
        <v>193</v>
      </c>
      <c r="L300" s="146" t="s">
        <v>193</v>
      </c>
      <c r="M300" s="146" t="s">
        <v>193</v>
      </c>
      <c r="N300" s="146" t="s">
        <v>193</v>
      </c>
      <c r="O300" s="146" t="s">
        <v>193</v>
      </c>
      <c r="P300" s="146" t="s">
        <v>193</v>
      </c>
      <c r="Q300" s="146" t="s">
        <v>193</v>
      </c>
      <c r="R300" s="148"/>
      <c r="S300" s="146" t="s">
        <v>193</v>
      </c>
      <c r="T300" s="146" t="s">
        <v>193</v>
      </c>
      <c r="U300" s="146" t="s">
        <v>193</v>
      </c>
      <c r="V300" s="146" t="s">
        <v>193</v>
      </c>
      <c r="W300" s="146" t="s">
        <v>193</v>
      </c>
      <c r="X300" s="146" t="s">
        <v>193</v>
      </c>
      <c r="Y300" s="146" t="s">
        <v>193</v>
      </c>
    </row>
    <row r="301" spans="1:25" ht="13">
      <c r="A301" s="53" t="s">
        <v>654</v>
      </c>
      <c r="B301" s="54" t="s">
        <v>655</v>
      </c>
      <c r="C301" s="146">
        <v>4.4400000000000004</v>
      </c>
      <c r="D301" s="146">
        <v>3.91</v>
      </c>
      <c r="E301" s="146">
        <v>3.5</v>
      </c>
      <c r="F301" s="146">
        <v>3.82</v>
      </c>
      <c r="G301" s="146">
        <v>3.94</v>
      </c>
      <c r="H301" s="146" t="s">
        <v>193</v>
      </c>
      <c r="I301" s="146" t="s">
        <v>193</v>
      </c>
      <c r="J301" s="148"/>
      <c r="K301" s="146">
        <v>6.96</v>
      </c>
      <c r="L301" s="146">
        <v>7.97</v>
      </c>
      <c r="M301" s="146">
        <v>4.45</v>
      </c>
      <c r="N301" s="146">
        <v>4.8899999999999997</v>
      </c>
      <c r="O301" s="146">
        <v>4.95</v>
      </c>
      <c r="P301" s="146" t="s">
        <v>193</v>
      </c>
      <c r="Q301" s="146" t="s">
        <v>193</v>
      </c>
      <c r="R301" s="148"/>
      <c r="S301" s="146">
        <v>11.61</v>
      </c>
      <c r="T301" s="146">
        <v>11.63</v>
      </c>
      <c r="U301" s="146">
        <v>8.67</v>
      </c>
      <c r="V301" s="146">
        <v>7.07</v>
      </c>
      <c r="W301" s="146">
        <v>7.05</v>
      </c>
      <c r="X301" s="146" t="s">
        <v>193</v>
      </c>
      <c r="Y301" s="146" t="s">
        <v>193</v>
      </c>
    </row>
    <row r="302" spans="1:25" ht="13">
      <c r="A302" s="53" t="s">
        <v>656</v>
      </c>
      <c r="B302" s="54" t="s">
        <v>657</v>
      </c>
      <c r="C302" s="146">
        <v>4.97</v>
      </c>
      <c r="D302" s="146">
        <v>4.74</v>
      </c>
      <c r="E302" s="146">
        <v>4.51</v>
      </c>
      <c r="F302" s="146" t="s">
        <v>193</v>
      </c>
      <c r="G302" s="146" t="s">
        <v>193</v>
      </c>
      <c r="H302" s="146">
        <v>3.19</v>
      </c>
      <c r="I302" s="146" t="s">
        <v>193</v>
      </c>
      <c r="J302" s="148"/>
      <c r="K302" s="146">
        <v>7.55</v>
      </c>
      <c r="L302" s="146">
        <v>6.8</v>
      </c>
      <c r="M302" s="146">
        <v>6.9</v>
      </c>
      <c r="N302" s="146" t="s">
        <v>193</v>
      </c>
      <c r="O302" s="146" t="s">
        <v>193</v>
      </c>
      <c r="P302" s="146">
        <v>5.4</v>
      </c>
      <c r="Q302" s="146" t="s">
        <v>193</v>
      </c>
      <c r="R302" s="148"/>
      <c r="S302" s="146">
        <v>10</v>
      </c>
      <c r="T302" s="146">
        <v>8.1300000000000008</v>
      </c>
      <c r="U302" s="146">
        <v>7.94</v>
      </c>
      <c r="V302" s="146" t="s">
        <v>193</v>
      </c>
      <c r="W302" s="146" t="s">
        <v>193</v>
      </c>
      <c r="X302" s="146">
        <v>7.26</v>
      </c>
      <c r="Y302" s="146" t="s">
        <v>193</v>
      </c>
    </row>
    <row r="303" spans="1:25" ht="13">
      <c r="A303" s="53" t="s">
        <v>658</v>
      </c>
      <c r="B303" s="54" t="s">
        <v>659</v>
      </c>
      <c r="C303" s="146">
        <v>4.58</v>
      </c>
      <c r="D303" s="146">
        <v>4.6900000000000004</v>
      </c>
      <c r="E303" s="146">
        <v>4.45</v>
      </c>
      <c r="F303" s="146">
        <v>4.33</v>
      </c>
      <c r="G303" s="146">
        <v>4.2699999999999996</v>
      </c>
      <c r="H303" s="146">
        <v>4.2300000000000004</v>
      </c>
      <c r="I303" s="146">
        <v>4.1100000000000003</v>
      </c>
      <c r="J303" s="148"/>
      <c r="K303" s="146">
        <v>7.25</v>
      </c>
      <c r="L303" s="146">
        <v>7.39</v>
      </c>
      <c r="M303" s="146">
        <v>7.07</v>
      </c>
      <c r="N303" s="146">
        <v>6.66</v>
      </c>
      <c r="O303" s="146">
        <v>6.36</v>
      </c>
      <c r="P303" s="146">
        <v>6.34</v>
      </c>
      <c r="Q303" s="146">
        <v>6.31</v>
      </c>
      <c r="R303" s="148"/>
      <c r="S303" s="146">
        <v>10.26</v>
      </c>
      <c r="T303" s="146">
        <v>10</v>
      </c>
      <c r="U303" s="146">
        <v>9.57</v>
      </c>
      <c r="V303" s="146">
        <v>8.5500000000000007</v>
      </c>
      <c r="W303" s="146">
        <v>8.33</v>
      </c>
      <c r="X303" s="146">
        <v>8.33</v>
      </c>
      <c r="Y303" s="146">
        <v>8.3699999999999992</v>
      </c>
    </row>
    <row r="304" spans="1:25" ht="13">
      <c r="A304" s="53" t="s">
        <v>660</v>
      </c>
      <c r="B304" s="54" t="s">
        <v>661</v>
      </c>
      <c r="C304" s="146">
        <v>5.13</v>
      </c>
      <c r="D304" s="146">
        <v>4.83</v>
      </c>
      <c r="E304" s="146">
        <v>4.3899999999999997</v>
      </c>
      <c r="F304" s="146">
        <v>4</v>
      </c>
      <c r="G304" s="146">
        <v>4.46</v>
      </c>
      <c r="H304" s="146">
        <v>4.2300000000000004</v>
      </c>
      <c r="I304" s="146">
        <v>3.83</v>
      </c>
      <c r="J304" s="148"/>
      <c r="K304" s="146">
        <v>7.35</v>
      </c>
      <c r="L304" s="146">
        <v>7.14</v>
      </c>
      <c r="M304" s="146">
        <v>6.85</v>
      </c>
      <c r="N304" s="146">
        <v>6.17</v>
      </c>
      <c r="O304" s="146">
        <v>5.93</v>
      </c>
      <c r="P304" s="146">
        <v>5.98</v>
      </c>
      <c r="Q304" s="146">
        <v>5.57</v>
      </c>
      <c r="R304" s="148"/>
      <c r="S304" s="146">
        <v>10.34</v>
      </c>
      <c r="T304" s="146">
        <v>10.199999999999999</v>
      </c>
      <c r="U304" s="146">
        <v>9.6999999999999993</v>
      </c>
      <c r="V304" s="146">
        <v>8.59</v>
      </c>
      <c r="W304" s="146">
        <v>8.0500000000000007</v>
      </c>
      <c r="X304" s="146">
        <v>7.51</v>
      </c>
      <c r="Y304" s="146">
        <v>6.79</v>
      </c>
    </row>
    <row r="305" spans="1:25" ht="13">
      <c r="A305" s="53" t="s">
        <v>662</v>
      </c>
      <c r="B305" s="54" t="s">
        <v>663</v>
      </c>
      <c r="C305" s="146">
        <v>5.56</v>
      </c>
      <c r="D305" s="146">
        <v>6.05</v>
      </c>
      <c r="E305" s="146">
        <v>5.32</v>
      </c>
      <c r="F305" s="146">
        <v>5.2</v>
      </c>
      <c r="G305" s="146">
        <v>5.32</v>
      </c>
      <c r="H305" s="146">
        <v>5.34</v>
      </c>
      <c r="I305" s="146">
        <v>5.28</v>
      </c>
      <c r="J305" s="148"/>
      <c r="K305" s="146">
        <v>8.8699999999999992</v>
      </c>
      <c r="L305" s="146">
        <v>9.23</v>
      </c>
      <c r="M305" s="146">
        <v>8.66</v>
      </c>
      <c r="N305" s="146">
        <v>7.95</v>
      </c>
      <c r="O305" s="146">
        <v>7.53</v>
      </c>
      <c r="P305" s="146">
        <v>7.45</v>
      </c>
      <c r="Q305" s="146">
        <v>7.5</v>
      </c>
      <c r="R305" s="148"/>
      <c r="S305" s="146">
        <v>12.93</v>
      </c>
      <c r="T305" s="146">
        <v>12.31</v>
      </c>
      <c r="U305" s="146">
        <v>11.76</v>
      </c>
      <c r="V305" s="146">
        <v>10.46</v>
      </c>
      <c r="W305" s="146">
        <v>9.9</v>
      </c>
      <c r="X305" s="146">
        <v>9.7799999999999994</v>
      </c>
      <c r="Y305" s="146">
        <v>9.5500000000000007</v>
      </c>
    </row>
    <row r="306" spans="1:25" ht="13">
      <c r="A306" s="53" t="s">
        <v>664</v>
      </c>
      <c r="B306" s="54" t="s">
        <v>665</v>
      </c>
      <c r="C306" s="146">
        <v>6.06</v>
      </c>
      <c r="D306" s="146">
        <v>6.05</v>
      </c>
      <c r="E306" s="146">
        <v>5.68</v>
      </c>
      <c r="F306" s="146">
        <v>5.37</v>
      </c>
      <c r="G306" s="146">
        <v>5.05</v>
      </c>
      <c r="H306" s="146">
        <v>5.13</v>
      </c>
      <c r="I306" s="146">
        <v>5.19</v>
      </c>
      <c r="J306" s="148"/>
      <c r="K306" s="146">
        <v>9.42</v>
      </c>
      <c r="L306" s="146">
        <v>8.8699999999999992</v>
      </c>
      <c r="M306" s="146">
        <v>8.33</v>
      </c>
      <c r="N306" s="146">
        <v>7.87</v>
      </c>
      <c r="O306" s="146">
        <v>7.63</v>
      </c>
      <c r="P306" s="146">
        <v>7.54</v>
      </c>
      <c r="Q306" s="146">
        <v>7.44</v>
      </c>
      <c r="R306" s="148"/>
      <c r="S306" s="146">
        <v>13.55</v>
      </c>
      <c r="T306" s="146">
        <v>12.66</v>
      </c>
      <c r="U306" s="146">
        <v>11.31</v>
      </c>
      <c r="V306" s="146">
        <v>10.59</v>
      </c>
      <c r="W306" s="146">
        <v>10.4</v>
      </c>
      <c r="X306" s="146">
        <v>9.85</v>
      </c>
      <c r="Y306" s="146">
        <v>9.49</v>
      </c>
    </row>
    <row r="307" spans="1:25" ht="13">
      <c r="A307" s="53" t="s">
        <v>666</v>
      </c>
      <c r="B307" s="54" t="s">
        <v>667</v>
      </c>
      <c r="C307" s="146">
        <v>2.75</v>
      </c>
      <c r="D307" s="146" t="s">
        <v>193</v>
      </c>
      <c r="E307" s="146" t="s">
        <v>193</v>
      </c>
      <c r="F307" s="146" t="s">
        <v>193</v>
      </c>
      <c r="G307" s="146" t="s">
        <v>193</v>
      </c>
      <c r="H307" s="146" t="s">
        <v>193</v>
      </c>
      <c r="I307" s="146" t="s">
        <v>193</v>
      </c>
      <c r="J307" s="148"/>
      <c r="K307" s="146">
        <v>4.29</v>
      </c>
      <c r="L307" s="146" t="s">
        <v>193</v>
      </c>
      <c r="M307" s="146" t="s">
        <v>193</v>
      </c>
      <c r="N307" s="146" t="s">
        <v>193</v>
      </c>
      <c r="O307" s="146" t="s">
        <v>193</v>
      </c>
      <c r="P307" s="146" t="s">
        <v>193</v>
      </c>
      <c r="Q307" s="146" t="s">
        <v>193</v>
      </c>
      <c r="R307" s="148"/>
      <c r="S307" s="146">
        <v>5.83</v>
      </c>
      <c r="T307" s="146" t="s">
        <v>193</v>
      </c>
      <c r="U307" s="146" t="s">
        <v>193</v>
      </c>
      <c r="V307" s="146" t="s">
        <v>193</v>
      </c>
      <c r="W307" s="146" t="s">
        <v>193</v>
      </c>
      <c r="X307" s="146" t="s">
        <v>193</v>
      </c>
      <c r="Y307" s="146" t="s">
        <v>193</v>
      </c>
    </row>
    <row r="308" spans="1:25" ht="13">
      <c r="A308" s="53" t="s">
        <v>668</v>
      </c>
      <c r="B308" s="54" t="s">
        <v>669</v>
      </c>
      <c r="C308" s="146">
        <v>4.8</v>
      </c>
      <c r="D308" s="146">
        <v>4.5199999999999996</v>
      </c>
      <c r="E308" s="146">
        <v>4.37</v>
      </c>
      <c r="F308" s="146">
        <v>4.2699999999999996</v>
      </c>
      <c r="G308" s="146">
        <v>4.22</v>
      </c>
      <c r="H308" s="146">
        <v>4.22</v>
      </c>
      <c r="I308" s="146">
        <v>4.26</v>
      </c>
      <c r="J308" s="148"/>
      <c r="K308" s="146">
        <v>6.85</v>
      </c>
      <c r="L308" s="146">
        <v>6.42</v>
      </c>
      <c r="M308" s="146">
        <v>6.25</v>
      </c>
      <c r="N308" s="146">
        <v>5.93</v>
      </c>
      <c r="O308" s="146">
        <v>5.61</v>
      </c>
      <c r="P308" s="146">
        <v>5.56</v>
      </c>
      <c r="Q308" s="146">
        <v>5.47</v>
      </c>
      <c r="R308" s="148"/>
      <c r="S308" s="146">
        <v>8.93</v>
      </c>
      <c r="T308" s="146">
        <v>8.2899999999999991</v>
      </c>
      <c r="U308" s="146">
        <v>7.81</v>
      </c>
      <c r="V308" s="146">
        <v>7.26</v>
      </c>
      <c r="W308" s="146">
        <v>6.98</v>
      </c>
      <c r="X308" s="146">
        <v>7.03</v>
      </c>
      <c r="Y308" s="146">
        <v>7.23</v>
      </c>
    </row>
    <row r="309" spans="1:25" ht="13">
      <c r="A309" s="53" t="s">
        <v>670</v>
      </c>
      <c r="B309" s="54" t="s">
        <v>671</v>
      </c>
      <c r="C309" s="146">
        <v>6.58</v>
      </c>
      <c r="D309" s="146">
        <v>6.37</v>
      </c>
      <c r="E309" s="146">
        <v>5.87</v>
      </c>
      <c r="F309" s="146">
        <v>5.63</v>
      </c>
      <c r="G309" s="146">
        <v>5.46</v>
      </c>
      <c r="H309" s="146">
        <v>5.43</v>
      </c>
      <c r="I309" s="146">
        <v>5.38</v>
      </c>
      <c r="J309" s="148"/>
      <c r="K309" s="146">
        <v>9.25</v>
      </c>
      <c r="L309" s="146">
        <v>8.43</v>
      </c>
      <c r="M309" s="146">
        <v>7.94</v>
      </c>
      <c r="N309" s="146">
        <v>7.44</v>
      </c>
      <c r="O309" s="146">
        <v>7.14</v>
      </c>
      <c r="P309" s="146">
        <v>7.07</v>
      </c>
      <c r="Q309" s="146">
        <v>7.14</v>
      </c>
      <c r="R309" s="148"/>
      <c r="S309" s="146">
        <v>12.1</v>
      </c>
      <c r="T309" s="146">
        <v>11.07</v>
      </c>
      <c r="U309" s="146">
        <v>10.27</v>
      </c>
      <c r="V309" s="146">
        <v>9.57</v>
      </c>
      <c r="W309" s="146">
        <v>9.07</v>
      </c>
      <c r="X309" s="146">
        <v>9.06</v>
      </c>
      <c r="Y309" s="146">
        <v>9.17</v>
      </c>
    </row>
    <row r="310" spans="1:25" ht="13">
      <c r="A310" s="53" t="s">
        <v>672</v>
      </c>
      <c r="B310" s="54" t="s">
        <v>673</v>
      </c>
      <c r="C310" s="146">
        <v>4.05</v>
      </c>
      <c r="D310" s="146">
        <v>3.32</v>
      </c>
      <c r="E310" s="146">
        <v>3.28</v>
      </c>
      <c r="F310" s="146">
        <v>3.77</v>
      </c>
      <c r="G310" s="146">
        <v>3.7</v>
      </c>
      <c r="H310" s="146">
        <v>3.7</v>
      </c>
      <c r="I310" s="146">
        <v>3.76</v>
      </c>
      <c r="J310" s="148"/>
      <c r="K310" s="146">
        <v>6.15</v>
      </c>
      <c r="L310" s="146">
        <v>5.21</v>
      </c>
      <c r="M310" s="146">
        <v>4.88</v>
      </c>
      <c r="N310" s="146">
        <v>5</v>
      </c>
      <c r="O310" s="146">
        <v>4.6500000000000004</v>
      </c>
      <c r="P310" s="146">
        <v>4.67</v>
      </c>
      <c r="Q310" s="146">
        <v>5.46</v>
      </c>
      <c r="R310" s="148"/>
      <c r="S310" s="146">
        <v>7.8</v>
      </c>
      <c r="T310" s="146">
        <v>6.81</v>
      </c>
      <c r="U310" s="146">
        <v>5.86</v>
      </c>
      <c r="V310" s="146">
        <v>5.84</v>
      </c>
      <c r="W310" s="146">
        <v>5.84</v>
      </c>
      <c r="X310" s="146">
        <v>5.8</v>
      </c>
      <c r="Y310" s="146">
        <v>6.22</v>
      </c>
    </row>
    <row r="311" spans="1:25" ht="13">
      <c r="A311" s="53" t="s">
        <v>674</v>
      </c>
      <c r="B311" s="54" t="s">
        <v>675</v>
      </c>
      <c r="C311" s="146">
        <v>4.6900000000000004</v>
      </c>
      <c r="D311" s="146">
        <v>5</v>
      </c>
      <c r="E311" s="146">
        <v>4.74</v>
      </c>
      <c r="F311" s="146">
        <v>4.1900000000000004</v>
      </c>
      <c r="G311" s="146">
        <v>4.07</v>
      </c>
      <c r="H311" s="146">
        <v>4.0999999999999996</v>
      </c>
      <c r="I311" s="146">
        <v>4.1399999999999997</v>
      </c>
      <c r="J311" s="148"/>
      <c r="K311" s="146">
        <v>7.34</v>
      </c>
      <c r="L311" s="146">
        <v>6.76</v>
      </c>
      <c r="M311" s="146">
        <v>6.56</v>
      </c>
      <c r="N311" s="146">
        <v>6.41</v>
      </c>
      <c r="O311" s="146">
        <v>6.05</v>
      </c>
      <c r="P311" s="146">
        <v>6.04</v>
      </c>
      <c r="Q311" s="146">
        <v>5.48</v>
      </c>
      <c r="R311" s="148"/>
      <c r="S311" s="146">
        <v>10.039999999999999</v>
      </c>
      <c r="T311" s="146">
        <v>9.48</v>
      </c>
      <c r="U311" s="146">
        <v>8.66</v>
      </c>
      <c r="V311" s="146">
        <v>8.33</v>
      </c>
      <c r="W311" s="146">
        <v>7.95</v>
      </c>
      <c r="X311" s="146">
        <v>7.89</v>
      </c>
      <c r="Y311" s="146">
        <v>7.61</v>
      </c>
    </row>
    <row r="312" spans="1:25" ht="13">
      <c r="A312" s="53" t="s">
        <v>676</v>
      </c>
      <c r="B312" s="54" t="s">
        <v>677</v>
      </c>
      <c r="C312" s="146">
        <v>5.92</v>
      </c>
      <c r="D312" s="146">
        <v>5.77</v>
      </c>
      <c r="E312" s="146">
        <v>5.69</v>
      </c>
      <c r="F312" s="146">
        <v>5.49</v>
      </c>
      <c r="G312" s="146">
        <v>5.05</v>
      </c>
      <c r="H312" s="146">
        <v>4.71</v>
      </c>
      <c r="I312" s="146">
        <v>4.88</v>
      </c>
      <c r="J312" s="148"/>
      <c r="K312" s="146">
        <v>9</v>
      </c>
      <c r="L312" s="146">
        <v>8.64</v>
      </c>
      <c r="M312" s="146">
        <v>8.0399999999999991</v>
      </c>
      <c r="N312" s="146">
        <v>7.59</v>
      </c>
      <c r="O312" s="146">
        <v>7.14</v>
      </c>
      <c r="P312" s="146">
        <v>6.97</v>
      </c>
      <c r="Q312" s="146">
        <v>6.89</v>
      </c>
      <c r="R312" s="148"/>
      <c r="S312" s="146">
        <v>11.39</v>
      </c>
      <c r="T312" s="146">
        <v>11.13</v>
      </c>
      <c r="U312" s="146">
        <v>10.42</v>
      </c>
      <c r="V312" s="146">
        <v>9.52</v>
      </c>
      <c r="W312" s="146">
        <v>8.99</v>
      </c>
      <c r="X312" s="146">
        <v>8.68</v>
      </c>
      <c r="Y312" s="146">
        <v>8.44</v>
      </c>
    </row>
    <row r="313" spans="1:25" ht="13">
      <c r="A313" s="53" t="s">
        <v>678</v>
      </c>
      <c r="B313" s="54" t="s">
        <v>679</v>
      </c>
      <c r="C313" s="146">
        <v>4.66</v>
      </c>
      <c r="D313" s="146">
        <v>4.55</v>
      </c>
      <c r="E313" s="146">
        <v>4.41</v>
      </c>
      <c r="F313" s="146">
        <v>3.72</v>
      </c>
      <c r="G313" s="146">
        <v>3.01</v>
      </c>
      <c r="H313" s="146">
        <v>3.57</v>
      </c>
      <c r="I313" s="146">
        <v>3.5</v>
      </c>
      <c r="J313" s="148"/>
      <c r="K313" s="146">
        <v>6.88</v>
      </c>
      <c r="L313" s="146">
        <v>7.19</v>
      </c>
      <c r="M313" s="146">
        <v>6.25</v>
      </c>
      <c r="N313" s="146">
        <v>5.79</v>
      </c>
      <c r="O313" s="146">
        <v>5.04</v>
      </c>
      <c r="P313" s="146">
        <v>4.92</v>
      </c>
      <c r="Q313" s="146">
        <v>4.8499999999999996</v>
      </c>
      <c r="R313" s="148"/>
      <c r="S313" s="146">
        <v>8.99</v>
      </c>
      <c r="T313" s="146">
        <v>9.9600000000000009</v>
      </c>
      <c r="U313" s="146">
        <v>8.67</v>
      </c>
      <c r="V313" s="146">
        <v>8.49</v>
      </c>
      <c r="W313" s="146">
        <v>7.44</v>
      </c>
      <c r="X313" s="146">
        <v>6.7</v>
      </c>
      <c r="Y313" s="146">
        <v>7.92</v>
      </c>
    </row>
    <row r="314" spans="1:25" ht="13">
      <c r="A314" s="53" t="s">
        <v>680</v>
      </c>
      <c r="B314" s="54" t="s">
        <v>681</v>
      </c>
      <c r="C314" s="146">
        <v>5.61</v>
      </c>
      <c r="D314" s="146">
        <v>5.58</v>
      </c>
      <c r="E314" s="146">
        <v>5</v>
      </c>
      <c r="F314" s="146">
        <v>4.83</v>
      </c>
      <c r="G314" s="146">
        <v>4.83</v>
      </c>
      <c r="H314" s="146">
        <v>4.67</v>
      </c>
      <c r="I314" s="146">
        <v>4.2</v>
      </c>
      <c r="J314" s="148"/>
      <c r="K314" s="146">
        <v>8.6300000000000008</v>
      </c>
      <c r="L314" s="146">
        <v>8.5</v>
      </c>
      <c r="M314" s="146">
        <v>7.42</v>
      </c>
      <c r="N314" s="146">
        <v>6.88</v>
      </c>
      <c r="O314" s="146">
        <v>7.01</v>
      </c>
      <c r="P314" s="146">
        <v>6.35</v>
      </c>
      <c r="Q314" s="146">
        <v>6.1</v>
      </c>
      <c r="R314" s="148"/>
      <c r="S314" s="146">
        <v>10.81</v>
      </c>
      <c r="T314" s="146">
        <v>10.78</v>
      </c>
      <c r="U314" s="146">
        <v>10.27</v>
      </c>
      <c r="V314" s="146">
        <v>8.92</v>
      </c>
      <c r="W314" s="146">
        <v>8.74</v>
      </c>
      <c r="X314" s="146">
        <v>8.2100000000000009</v>
      </c>
      <c r="Y314" s="146">
        <v>8.3699999999999992</v>
      </c>
    </row>
    <row r="315" spans="1:25" ht="13">
      <c r="A315" s="53" t="s">
        <v>145</v>
      </c>
      <c r="B315" s="54" t="s">
        <v>126</v>
      </c>
      <c r="C315" s="146">
        <v>2.9</v>
      </c>
      <c r="D315" s="146">
        <v>2.86</v>
      </c>
      <c r="E315" s="146">
        <v>2.67</v>
      </c>
      <c r="F315" s="146">
        <v>2.65</v>
      </c>
      <c r="G315" s="146">
        <v>2.5</v>
      </c>
      <c r="H315" s="146">
        <v>2.4300000000000002</v>
      </c>
      <c r="I315" s="146">
        <v>2.44</v>
      </c>
      <c r="J315" s="148"/>
      <c r="K315" s="146">
        <v>4.83</v>
      </c>
      <c r="L315" s="146">
        <v>4.57</v>
      </c>
      <c r="M315" s="146">
        <v>4.4000000000000004</v>
      </c>
      <c r="N315" s="146">
        <v>4.37</v>
      </c>
      <c r="O315" s="146">
        <v>4.07</v>
      </c>
      <c r="P315" s="146">
        <v>3.95</v>
      </c>
      <c r="Q315" s="146">
        <v>4.01</v>
      </c>
      <c r="R315" s="148"/>
      <c r="S315" s="146">
        <v>7.09</v>
      </c>
      <c r="T315" s="146">
        <v>6.73</v>
      </c>
      <c r="U315" s="146">
        <v>6.57</v>
      </c>
      <c r="V315" s="146">
        <v>6.13</v>
      </c>
      <c r="W315" s="146">
        <v>5.86</v>
      </c>
      <c r="X315" s="146">
        <v>5.63</v>
      </c>
      <c r="Y315" s="146">
        <v>5.63</v>
      </c>
    </row>
    <row r="316" spans="1:25" ht="13">
      <c r="A316" s="53" t="s">
        <v>146</v>
      </c>
      <c r="B316" s="54" t="s">
        <v>126</v>
      </c>
      <c r="C316" s="146">
        <v>2.9</v>
      </c>
      <c r="D316" s="146">
        <v>2.86</v>
      </c>
      <c r="E316" s="146">
        <v>2.67</v>
      </c>
      <c r="F316" s="146">
        <v>2.65</v>
      </c>
      <c r="G316" s="146">
        <v>2.5</v>
      </c>
      <c r="H316" s="146">
        <v>2.4300000000000002</v>
      </c>
      <c r="I316" s="146">
        <v>2.44</v>
      </c>
      <c r="J316" s="148"/>
      <c r="K316" s="146">
        <v>4.83</v>
      </c>
      <c r="L316" s="146">
        <v>4.57</v>
      </c>
      <c r="M316" s="146">
        <v>4.4000000000000004</v>
      </c>
      <c r="N316" s="146">
        <v>4.37</v>
      </c>
      <c r="O316" s="146">
        <v>4.07</v>
      </c>
      <c r="P316" s="146">
        <v>3.95</v>
      </c>
      <c r="Q316" s="146">
        <v>4.01</v>
      </c>
      <c r="R316" s="148"/>
      <c r="S316" s="146">
        <v>7.09</v>
      </c>
      <c r="T316" s="146">
        <v>6.73</v>
      </c>
      <c r="U316" s="146">
        <v>6.57</v>
      </c>
      <c r="V316" s="146">
        <v>6.13</v>
      </c>
      <c r="W316" s="146">
        <v>5.86</v>
      </c>
      <c r="X316" s="146">
        <v>5.63</v>
      </c>
      <c r="Y316" s="146">
        <v>5.63</v>
      </c>
    </row>
    <row r="317" spans="1:25" ht="13">
      <c r="A317" s="53" t="s">
        <v>125</v>
      </c>
      <c r="B317" s="54" t="s">
        <v>126</v>
      </c>
      <c r="C317" s="146">
        <v>2.9</v>
      </c>
      <c r="D317" s="146">
        <v>2.86</v>
      </c>
      <c r="E317" s="146">
        <v>2.67</v>
      </c>
      <c r="F317" s="146">
        <v>2.65</v>
      </c>
      <c r="G317" s="146">
        <v>2.5</v>
      </c>
      <c r="H317" s="146">
        <v>2.4300000000000002</v>
      </c>
      <c r="I317" s="146">
        <v>2.44</v>
      </c>
      <c r="J317" s="148"/>
      <c r="K317" s="146">
        <v>4.83</v>
      </c>
      <c r="L317" s="146">
        <v>4.57</v>
      </c>
      <c r="M317" s="146">
        <v>4.4000000000000004</v>
      </c>
      <c r="N317" s="146">
        <v>4.37</v>
      </c>
      <c r="O317" s="146">
        <v>4.07</v>
      </c>
      <c r="P317" s="146">
        <v>3.95</v>
      </c>
      <c r="Q317" s="146">
        <v>4.01</v>
      </c>
      <c r="R317" s="148"/>
      <c r="S317" s="146">
        <v>7.09</v>
      </c>
      <c r="T317" s="146">
        <v>6.73</v>
      </c>
      <c r="U317" s="146">
        <v>6.57</v>
      </c>
      <c r="V317" s="146">
        <v>6.13</v>
      </c>
      <c r="W317" s="146">
        <v>5.86</v>
      </c>
      <c r="X317" s="146">
        <v>5.63</v>
      </c>
      <c r="Y317" s="146">
        <v>5.63</v>
      </c>
    </row>
    <row r="318" spans="1:25" ht="13">
      <c r="A318" s="53" t="s">
        <v>682</v>
      </c>
      <c r="B318" s="54" t="s">
        <v>683</v>
      </c>
      <c r="C318" s="146">
        <v>3</v>
      </c>
      <c r="D318" s="146">
        <v>2.87</v>
      </c>
      <c r="E318" s="146">
        <v>2.5</v>
      </c>
      <c r="F318" s="146">
        <v>2.61</v>
      </c>
      <c r="G318" s="146">
        <v>2.62</v>
      </c>
      <c r="H318" s="146">
        <v>2.5</v>
      </c>
      <c r="I318" s="146">
        <v>2.57</v>
      </c>
      <c r="J318" s="148"/>
      <c r="K318" s="146">
        <v>4.49</v>
      </c>
      <c r="L318" s="146">
        <v>4.2</v>
      </c>
      <c r="M318" s="146">
        <v>3.88</v>
      </c>
      <c r="N318" s="146">
        <v>3.98</v>
      </c>
      <c r="O318" s="146">
        <v>3.86</v>
      </c>
      <c r="P318" s="146">
        <v>3.78</v>
      </c>
      <c r="Q318" s="146">
        <v>3.76</v>
      </c>
      <c r="R318" s="148"/>
      <c r="S318" s="146">
        <v>6.24</v>
      </c>
      <c r="T318" s="146">
        <v>6.17</v>
      </c>
      <c r="U318" s="146">
        <v>5.85</v>
      </c>
      <c r="V318" s="146">
        <v>5.81</v>
      </c>
      <c r="W318" s="146">
        <v>5.57</v>
      </c>
      <c r="X318" s="146">
        <v>5.45</v>
      </c>
      <c r="Y318" s="146">
        <v>5.21</v>
      </c>
    </row>
    <row r="319" spans="1:25" ht="13">
      <c r="A319" s="53" t="s">
        <v>684</v>
      </c>
      <c r="B319" s="54" t="s">
        <v>685</v>
      </c>
      <c r="C319" s="146" t="s">
        <v>193</v>
      </c>
      <c r="D319" s="146" t="s">
        <v>193</v>
      </c>
      <c r="E319" s="146" t="s">
        <v>193</v>
      </c>
      <c r="F319" s="146" t="s">
        <v>193</v>
      </c>
      <c r="G319" s="146" t="s">
        <v>193</v>
      </c>
      <c r="H319" s="146" t="s">
        <v>193</v>
      </c>
      <c r="I319" s="146" t="s">
        <v>193</v>
      </c>
      <c r="J319" s="148"/>
      <c r="K319" s="146" t="s">
        <v>193</v>
      </c>
      <c r="L319" s="146" t="s">
        <v>193</v>
      </c>
      <c r="M319" s="146" t="s">
        <v>193</v>
      </c>
      <c r="N319" s="146" t="s">
        <v>193</v>
      </c>
      <c r="O319" s="146" t="s">
        <v>193</v>
      </c>
      <c r="P319" s="146" t="s">
        <v>193</v>
      </c>
      <c r="Q319" s="146" t="s">
        <v>193</v>
      </c>
      <c r="R319" s="148"/>
      <c r="S319" s="146" t="s">
        <v>193</v>
      </c>
      <c r="T319" s="146" t="s">
        <v>193</v>
      </c>
      <c r="U319" s="146" t="s">
        <v>193</v>
      </c>
      <c r="V319" s="146" t="s">
        <v>193</v>
      </c>
      <c r="W319" s="146" t="s">
        <v>193</v>
      </c>
      <c r="X319" s="146" t="s">
        <v>193</v>
      </c>
      <c r="Y319" s="146" t="s">
        <v>193</v>
      </c>
    </row>
    <row r="320" spans="1:25" ht="13">
      <c r="A320" s="53" t="s">
        <v>686</v>
      </c>
      <c r="B320" s="54" t="s">
        <v>687</v>
      </c>
      <c r="C320" s="146" t="s">
        <v>193</v>
      </c>
      <c r="D320" s="146" t="s">
        <v>193</v>
      </c>
      <c r="E320" s="146" t="s">
        <v>193</v>
      </c>
      <c r="F320" s="146" t="s">
        <v>193</v>
      </c>
      <c r="G320" s="146" t="s">
        <v>193</v>
      </c>
      <c r="H320" s="146" t="s">
        <v>193</v>
      </c>
      <c r="I320" s="146" t="s">
        <v>193</v>
      </c>
      <c r="J320" s="148"/>
      <c r="K320" s="146" t="s">
        <v>193</v>
      </c>
      <c r="L320" s="146" t="s">
        <v>193</v>
      </c>
      <c r="M320" s="146" t="s">
        <v>193</v>
      </c>
      <c r="N320" s="146" t="s">
        <v>193</v>
      </c>
      <c r="O320" s="146" t="s">
        <v>193</v>
      </c>
      <c r="P320" s="146" t="s">
        <v>193</v>
      </c>
      <c r="Q320" s="146" t="s">
        <v>193</v>
      </c>
      <c r="R320" s="148"/>
      <c r="S320" s="146" t="s">
        <v>193</v>
      </c>
      <c r="T320" s="146" t="s">
        <v>193</v>
      </c>
      <c r="U320" s="146" t="s">
        <v>193</v>
      </c>
      <c r="V320" s="146" t="s">
        <v>193</v>
      </c>
      <c r="W320" s="146" t="s">
        <v>193</v>
      </c>
      <c r="X320" s="146" t="s">
        <v>193</v>
      </c>
      <c r="Y320" s="146" t="s">
        <v>193</v>
      </c>
    </row>
    <row r="321" spans="1:25" ht="13">
      <c r="A321" s="53" t="s">
        <v>688</v>
      </c>
      <c r="B321" s="54" t="s">
        <v>689</v>
      </c>
      <c r="C321" s="146">
        <v>2.14</v>
      </c>
      <c r="D321" s="146">
        <v>2.38</v>
      </c>
      <c r="E321" s="146">
        <v>2.35</v>
      </c>
      <c r="F321" s="146">
        <v>2.04</v>
      </c>
      <c r="G321" s="146">
        <v>1.96</v>
      </c>
      <c r="H321" s="146">
        <v>1.92</v>
      </c>
      <c r="I321" s="146">
        <v>1.87</v>
      </c>
      <c r="J321" s="148"/>
      <c r="K321" s="146">
        <v>4.07</v>
      </c>
      <c r="L321" s="146">
        <v>3.57</v>
      </c>
      <c r="M321" s="146">
        <v>4.13</v>
      </c>
      <c r="N321" s="146">
        <v>3.65</v>
      </c>
      <c r="O321" s="146">
        <v>3.56</v>
      </c>
      <c r="P321" s="146">
        <v>3.47</v>
      </c>
      <c r="Q321" s="146">
        <v>3.2</v>
      </c>
      <c r="R321" s="148"/>
      <c r="S321" s="146">
        <v>6.52</v>
      </c>
      <c r="T321" s="146">
        <v>5.65</v>
      </c>
      <c r="U321" s="146">
        <v>6.48</v>
      </c>
      <c r="V321" s="146">
        <v>5</v>
      </c>
      <c r="W321" s="146">
        <v>4.87</v>
      </c>
      <c r="X321" s="146">
        <v>5.37</v>
      </c>
      <c r="Y321" s="146">
        <v>4.6500000000000004</v>
      </c>
    </row>
    <row r="322" spans="1:25" ht="13">
      <c r="A322" s="53" t="s">
        <v>690</v>
      </c>
      <c r="B322" s="54" t="s">
        <v>661</v>
      </c>
      <c r="C322" s="146">
        <v>2.96</v>
      </c>
      <c r="D322" s="146">
        <v>3.1</v>
      </c>
      <c r="E322" s="146">
        <v>3.5</v>
      </c>
      <c r="F322" s="146">
        <v>2.79</v>
      </c>
      <c r="G322" s="146">
        <v>2.08</v>
      </c>
      <c r="H322" s="146">
        <v>2.73</v>
      </c>
      <c r="I322" s="146">
        <v>2.93</v>
      </c>
      <c r="J322" s="148"/>
      <c r="K322" s="146">
        <v>4.5599999999999996</v>
      </c>
      <c r="L322" s="146">
        <v>4.8499999999999996</v>
      </c>
      <c r="M322" s="146">
        <v>4.4400000000000004</v>
      </c>
      <c r="N322" s="146">
        <v>4.08</v>
      </c>
      <c r="O322" s="146">
        <v>4.01</v>
      </c>
      <c r="P322" s="146">
        <v>3.68</v>
      </c>
      <c r="Q322" s="146">
        <v>3.81</v>
      </c>
      <c r="R322" s="148"/>
      <c r="S322" s="146">
        <v>6.52</v>
      </c>
      <c r="T322" s="146">
        <v>6.35</v>
      </c>
      <c r="U322" s="146">
        <v>6.35</v>
      </c>
      <c r="V322" s="146">
        <v>5.96</v>
      </c>
      <c r="W322" s="146">
        <v>5.07</v>
      </c>
      <c r="X322" s="146">
        <v>5.58</v>
      </c>
      <c r="Y322" s="146">
        <v>5.53</v>
      </c>
    </row>
    <row r="323" spans="1:25" ht="13">
      <c r="A323" s="53" t="s">
        <v>691</v>
      </c>
      <c r="B323" s="54" t="s">
        <v>692</v>
      </c>
      <c r="C323" s="146" t="s">
        <v>193</v>
      </c>
      <c r="D323" s="146" t="s">
        <v>193</v>
      </c>
      <c r="E323" s="146" t="s">
        <v>193</v>
      </c>
      <c r="F323" s="146" t="s">
        <v>193</v>
      </c>
      <c r="G323" s="146" t="s">
        <v>193</v>
      </c>
      <c r="H323" s="146" t="s">
        <v>193</v>
      </c>
      <c r="I323" s="146" t="s">
        <v>193</v>
      </c>
      <c r="J323" s="148"/>
      <c r="K323" s="146" t="s">
        <v>193</v>
      </c>
      <c r="L323" s="146" t="s">
        <v>193</v>
      </c>
      <c r="M323" s="146" t="s">
        <v>193</v>
      </c>
      <c r="N323" s="146" t="s">
        <v>193</v>
      </c>
      <c r="O323" s="146" t="s">
        <v>193</v>
      </c>
      <c r="P323" s="146" t="s">
        <v>193</v>
      </c>
      <c r="Q323" s="146" t="s">
        <v>193</v>
      </c>
      <c r="R323" s="148"/>
      <c r="S323" s="146" t="s">
        <v>193</v>
      </c>
      <c r="T323" s="146" t="s">
        <v>193</v>
      </c>
      <c r="U323" s="146" t="s">
        <v>193</v>
      </c>
      <c r="V323" s="146" t="s">
        <v>193</v>
      </c>
      <c r="W323" s="146" t="s">
        <v>193</v>
      </c>
      <c r="X323" s="146" t="s">
        <v>193</v>
      </c>
      <c r="Y323" s="146" t="s">
        <v>193</v>
      </c>
    </row>
    <row r="324" spans="1:25" ht="13">
      <c r="A324" s="53" t="s">
        <v>693</v>
      </c>
      <c r="B324" s="54" t="s">
        <v>694</v>
      </c>
      <c r="C324" s="146" t="s">
        <v>193</v>
      </c>
      <c r="D324" s="146" t="s">
        <v>193</v>
      </c>
      <c r="E324" s="146" t="s">
        <v>193</v>
      </c>
      <c r="F324" s="146" t="s">
        <v>193</v>
      </c>
      <c r="G324" s="146" t="s">
        <v>193</v>
      </c>
      <c r="H324" s="146" t="s">
        <v>193</v>
      </c>
      <c r="I324" s="146" t="s">
        <v>193</v>
      </c>
      <c r="J324" s="148"/>
      <c r="K324" s="146" t="s">
        <v>193</v>
      </c>
      <c r="L324" s="146" t="s">
        <v>193</v>
      </c>
      <c r="M324" s="146" t="s">
        <v>193</v>
      </c>
      <c r="N324" s="146" t="s">
        <v>193</v>
      </c>
      <c r="O324" s="146" t="s">
        <v>193</v>
      </c>
      <c r="P324" s="146" t="s">
        <v>193</v>
      </c>
      <c r="Q324" s="146" t="s">
        <v>193</v>
      </c>
      <c r="R324" s="148"/>
      <c r="S324" s="146" t="s">
        <v>193</v>
      </c>
      <c r="T324" s="146" t="s">
        <v>193</v>
      </c>
      <c r="U324" s="146" t="s">
        <v>193</v>
      </c>
      <c r="V324" s="146" t="s">
        <v>193</v>
      </c>
      <c r="W324" s="146" t="s">
        <v>193</v>
      </c>
      <c r="X324" s="146" t="s">
        <v>193</v>
      </c>
      <c r="Y324" s="146" t="s">
        <v>193</v>
      </c>
    </row>
    <row r="325" spans="1:25" ht="13">
      <c r="A325" s="53" t="s">
        <v>695</v>
      </c>
      <c r="B325" s="54" t="s">
        <v>696</v>
      </c>
      <c r="C325" s="146" t="s">
        <v>193</v>
      </c>
      <c r="D325" s="146" t="s">
        <v>193</v>
      </c>
      <c r="E325" s="146" t="s">
        <v>193</v>
      </c>
      <c r="F325" s="146" t="s">
        <v>193</v>
      </c>
      <c r="G325" s="146" t="s">
        <v>193</v>
      </c>
      <c r="H325" s="146" t="s">
        <v>193</v>
      </c>
      <c r="I325" s="146" t="s">
        <v>193</v>
      </c>
      <c r="J325" s="148"/>
      <c r="K325" s="146" t="s">
        <v>193</v>
      </c>
      <c r="L325" s="146" t="s">
        <v>193</v>
      </c>
      <c r="M325" s="146" t="s">
        <v>193</v>
      </c>
      <c r="N325" s="146" t="s">
        <v>193</v>
      </c>
      <c r="O325" s="146" t="s">
        <v>193</v>
      </c>
      <c r="P325" s="146" t="s">
        <v>193</v>
      </c>
      <c r="Q325" s="146" t="s">
        <v>193</v>
      </c>
      <c r="R325" s="148"/>
      <c r="S325" s="146" t="s">
        <v>193</v>
      </c>
      <c r="T325" s="146" t="s">
        <v>193</v>
      </c>
      <c r="U325" s="146" t="s">
        <v>193</v>
      </c>
      <c r="V325" s="146" t="s">
        <v>193</v>
      </c>
      <c r="W325" s="146" t="s">
        <v>193</v>
      </c>
      <c r="X325" s="146" t="s">
        <v>193</v>
      </c>
      <c r="Y325" s="146" t="s">
        <v>193</v>
      </c>
    </row>
    <row r="326" spans="1:25" ht="13">
      <c r="A326" s="53" t="s">
        <v>697</v>
      </c>
      <c r="B326" s="54" t="s">
        <v>698</v>
      </c>
      <c r="C326" s="146" t="s">
        <v>193</v>
      </c>
      <c r="D326" s="146" t="s">
        <v>193</v>
      </c>
      <c r="E326" s="146" t="s">
        <v>193</v>
      </c>
      <c r="F326" s="146" t="s">
        <v>193</v>
      </c>
      <c r="G326" s="146" t="s">
        <v>193</v>
      </c>
      <c r="H326" s="146" t="s">
        <v>193</v>
      </c>
      <c r="I326" s="146" t="s">
        <v>193</v>
      </c>
      <c r="J326" s="148"/>
      <c r="K326" s="146" t="s">
        <v>193</v>
      </c>
      <c r="L326" s="146" t="s">
        <v>193</v>
      </c>
      <c r="M326" s="146" t="s">
        <v>193</v>
      </c>
      <c r="N326" s="146" t="s">
        <v>193</v>
      </c>
      <c r="O326" s="146" t="s">
        <v>193</v>
      </c>
      <c r="P326" s="146" t="s">
        <v>193</v>
      </c>
      <c r="Q326" s="146" t="s">
        <v>193</v>
      </c>
      <c r="R326" s="148"/>
      <c r="S326" s="146" t="s">
        <v>193</v>
      </c>
      <c r="T326" s="146" t="s">
        <v>193</v>
      </c>
      <c r="U326" s="146" t="s">
        <v>193</v>
      </c>
      <c r="V326" s="146" t="s">
        <v>193</v>
      </c>
      <c r="W326" s="146" t="s">
        <v>193</v>
      </c>
      <c r="X326" s="146" t="s">
        <v>193</v>
      </c>
      <c r="Y326" s="146" t="s">
        <v>193</v>
      </c>
    </row>
    <row r="327" spans="1:25" ht="13">
      <c r="A327" s="53" t="s">
        <v>699</v>
      </c>
      <c r="B327" s="54" t="s">
        <v>700</v>
      </c>
      <c r="C327" s="146">
        <v>3.08</v>
      </c>
      <c r="D327" s="146">
        <v>3.12</v>
      </c>
      <c r="E327" s="146">
        <v>3.03</v>
      </c>
      <c r="F327" s="146">
        <v>3.03</v>
      </c>
      <c r="G327" s="146">
        <v>2.52</v>
      </c>
      <c r="H327" s="146">
        <v>2.58</v>
      </c>
      <c r="I327" s="146">
        <v>2.77</v>
      </c>
      <c r="J327" s="148"/>
      <c r="K327" s="146">
        <v>5.75</v>
      </c>
      <c r="L327" s="146">
        <v>5.71</v>
      </c>
      <c r="M327" s="146">
        <v>5.26</v>
      </c>
      <c r="N327" s="146">
        <v>5.21</v>
      </c>
      <c r="O327" s="146">
        <v>4.95</v>
      </c>
      <c r="P327" s="146">
        <v>4.6500000000000004</v>
      </c>
      <c r="Q327" s="146">
        <v>4.88</v>
      </c>
      <c r="R327" s="148"/>
      <c r="S327" s="146">
        <v>8.08</v>
      </c>
      <c r="T327" s="146">
        <v>7.79</v>
      </c>
      <c r="U327" s="146">
        <v>7.26</v>
      </c>
      <c r="V327" s="146">
        <v>6.67</v>
      </c>
      <c r="W327" s="146">
        <v>6.48</v>
      </c>
      <c r="X327" s="146">
        <v>6.22</v>
      </c>
      <c r="Y327" s="146">
        <v>6.27</v>
      </c>
    </row>
    <row r="328" spans="1:25" ht="13">
      <c r="A328" s="53" t="s">
        <v>701</v>
      </c>
      <c r="B328" s="54" t="s">
        <v>702</v>
      </c>
      <c r="C328" s="146" t="s">
        <v>193</v>
      </c>
      <c r="D328" s="146" t="s">
        <v>193</v>
      </c>
      <c r="E328" s="146" t="s">
        <v>193</v>
      </c>
      <c r="F328" s="146" t="s">
        <v>193</v>
      </c>
      <c r="G328" s="146" t="s">
        <v>193</v>
      </c>
      <c r="H328" s="146" t="s">
        <v>193</v>
      </c>
      <c r="I328" s="146" t="s">
        <v>193</v>
      </c>
      <c r="J328" s="148"/>
      <c r="K328" s="146" t="s">
        <v>193</v>
      </c>
      <c r="L328" s="146" t="s">
        <v>193</v>
      </c>
      <c r="M328" s="146" t="s">
        <v>193</v>
      </c>
      <c r="N328" s="146" t="s">
        <v>193</v>
      </c>
      <c r="O328" s="146" t="s">
        <v>193</v>
      </c>
      <c r="P328" s="146" t="s">
        <v>193</v>
      </c>
      <c r="Q328" s="146" t="s">
        <v>193</v>
      </c>
      <c r="R328" s="148"/>
      <c r="S328" s="146" t="s">
        <v>193</v>
      </c>
      <c r="T328" s="146" t="s">
        <v>193</v>
      </c>
      <c r="U328" s="146" t="s">
        <v>193</v>
      </c>
      <c r="V328" s="146" t="s">
        <v>193</v>
      </c>
      <c r="W328" s="146" t="s">
        <v>193</v>
      </c>
      <c r="X328" s="146" t="s">
        <v>193</v>
      </c>
      <c r="Y328" s="146" t="s">
        <v>193</v>
      </c>
    </row>
    <row r="329" spans="1:25" ht="13">
      <c r="A329" s="53" t="s">
        <v>703</v>
      </c>
      <c r="B329" s="54" t="s">
        <v>704</v>
      </c>
      <c r="C329" s="146">
        <v>2.65</v>
      </c>
      <c r="D329" s="146">
        <v>2.83</v>
      </c>
      <c r="E329" s="146">
        <v>2.69</v>
      </c>
      <c r="F329" s="146">
        <v>2.69</v>
      </c>
      <c r="G329" s="146">
        <v>2.5299999999999998</v>
      </c>
      <c r="H329" s="146">
        <v>2.39</v>
      </c>
      <c r="I329" s="146">
        <v>2.0699999999999998</v>
      </c>
      <c r="J329" s="148"/>
      <c r="K329" s="146">
        <v>3.83</v>
      </c>
      <c r="L329" s="146">
        <v>3.77</v>
      </c>
      <c r="M329" s="146">
        <v>3.7</v>
      </c>
      <c r="N329" s="146">
        <v>3.88</v>
      </c>
      <c r="O329" s="146">
        <v>3.51</v>
      </c>
      <c r="P329" s="146">
        <v>3.48</v>
      </c>
      <c r="Q329" s="146">
        <v>3.13</v>
      </c>
      <c r="R329" s="148"/>
      <c r="S329" s="146">
        <v>5.31</v>
      </c>
      <c r="T329" s="146">
        <v>5</v>
      </c>
      <c r="U329" s="146">
        <v>4.9000000000000004</v>
      </c>
      <c r="V329" s="146">
        <v>5</v>
      </c>
      <c r="W329" s="146">
        <v>4.9000000000000004</v>
      </c>
      <c r="X329" s="146">
        <v>4.5999999999999996</v>
      </c>
      <c r="Y329" s="146">
        <v>4.5</v>
      </c>
    </row>
    <row r="330" spans="1:25" ht="13">
      <c r="A330" s="53" t="s">
        <v>705</v>
      </c>
      <c r="B330" s="54" t="s">
        <v>706</v>
      </c>
      <c r="C330" s="146" t="s">
        <v>193</v>
      </c>
      <c r="D330" s="146" t="s">
        <v>193</v>
      </c>
      <c r="E330" s="146" t="s">
        <v>193</v>
      </c>
      <c r="F330" s="146" t="s">
        <v>193</v>
      </c>
      <c r="G330" s="146" t="s">
        <v>193</v>
      </c>
      <c r="H330" s="146" t="s">
        <v>193</v>
      </c>
      <c r="I330" s="146" t="s">
        <v>193</v>
      </c>
      <c r="J330" s="148"/>
      <c r="K330" s="146" t="s">
        <v>193</v>
      </c>
      <c r="L330" s="146" t="s">
        <v>193</v>
      </c>
      <c r="M330" s="146" t="s">
        <v>193</v>
      </c>
      <c r="N330" s="146" t="s">
        <v>193</v>
      </c>
      <c r="O330" s="146" t="s">
        <v>193</v>
      </c>
      <c r="P330" s="146" t="s">
        <v>193</v>
      </c>
      <c r="Q330" s="146" t="s">
        <v>193</v>
      </c>
      <c r="R330" s="148"/>
      <c r="S330" s="146" t="s">
        <v>193</v>
      </c>
      <c r="T330" s="146" t="s">
        <v>193</v>
      </c>
      <c r="U330" s="146" t="s">
        <v>193</v>
      </c>
      <c r="V330" s="146" t="s">
        <v>193</v>
      </c>
      <c r="W330" s="146" t="s">
        <v>193</v>
      </c>
      <c r="X330" s="146" t="s">
        <v>193</v>
      </c>
      <c r="Y330" s="146" t="s">
        <v>193</v>
      </c>
    </row>
    <row r="331" spans="1:25" ht="13">
      <c r="A331" s="53" t="s">
        <v>707</v>
      </c>
      <c r="B331" s="54" t="s">
        <v>708</v>
      </c>
      <c r="C331" s="146" t="s">
        <v>193</v>
      </c>
      <c r="D331" s="146" t="s">
        <v>193</v>
      </c>
      <c r="E331" s="146" t="s">
        <v>193</v>
      </c>
      <c r="F331" s="146" t="s">
        <v>193</v>
      </c>
      <c r="G331" s="146" t="s">
        <v>193</v>
      </c>
      <c r="H331" s="146" t="s">
        <v>193</v>
      </c>
      <c r="I331" s="146" t="s">
        <v>193</v>
      </c>
      <c r="J331" s="148"/>
      <c r="K331" s="146" t="s">
        <v>193</v>
      </c>
      <c r="L331" s="146" t="s">
        <v>193</v>
      </c>
      <c r="M331" s="146" t="s">
        <v>193</v>
      </c>
      <c r="N331" s="146" t="s">
        <v>193</v>
      </c>
      <c r="O331" s="146" t="s">
        <v>193</v>
      </c>
      <c r="P331" s="146" t="s">
        <v>193</v>
      </c>
      <c r="Q331" s="146" t="s">
        <v>193</v>
      </c>
      <c r="R331" s="148"/>
      <c r="S331" s="146" t="s">
        <v>193</v>
      </c>
      <c r="T331" s="146" t="s">
        <v>193</v>
      </c>
      <c r="U331" s="146" t="s">
        <v>193</v>
      </c>
      <c r="V331" s="146" t="s">
        <v>193</v>
      </c>
      <c r="W331" s="146" t="s">
        <v>193</v>
      </c>
      <c r="X331" s="146" t="s">
        <v>193</v>
      </c>
      <c r="Y331" s="146" t="s">
        <v>193</v>
      </c>
    </row>
    <row r="332" spans="1:25" ht="13">
      <c r="A332" s="53" t="s">
        <v>709</v>
      </c>
      <c r="B332" s="54" t="s">
        <v>710</v>
      </c>
      <c r="C332" s="146" t="s">
        <v>193</v>
      </c>
      <c r="D332" s="146" t="s">
        <v>193</v>
      </c>
      <c r="E332" s="146" t="s">
        <v>193</v>
      </c>
      <c r="F332" s="146" t="s">
        <v>193</v>
      </c>
      <c r="G332" s="146" t="s">
        <v>193</v>
      </c>
      <c r="H332" s="146" t="s">
        <v>193</v>
      </c>
      <c r="I332" s="146" t="s">
        <v>193</v>
      </c>
      <c r="J332" s="148"/>
      <c r="K332" s="146" t="s">
        <v>193</v>
      </c>
      <c r="L332" s="146" t="s">
        <v>193</v>
      </c>
      <c r="M332" s="146" t="s">
        <v>193</v>
      </c>
      <c r="N332" s="146" t="s">
        <v>193</v>
      </c>
      <c r="O332" s="146" t="s">
        <v>193</v>
      </c>
      <c r="P332" s="146" t="s">
        <v>193</v>
      </c>
      <c r="Q332" s="146" t="s">
        <v>193</v>
      </c>
      <c r="R332" s="148"/>
      <c r="S332" s="146" t="s">
        <v>193</v>
      </c>
      <c r="T332" s="146" t="s">
        <v>193</v>
      </c>
      <c r="U332" s="146" t="s">
        <v>193</v>
      </c>
      <c r="V332" s="146" t="s">
        <v>193</v>
      </c>
      <c r="W332" s="146" t="s">
        <v>193</v>
      </c>
      <c r="X332" s="146" t="s">
        <v>193</v>
      </c>
      <c r="Y332" s="146" t="s">
        <v>193</v>
      </c>
    </row>
    <row r="333" spans="1:25" ht="13">
      <c r="A333" s="53" t="s">
        <v>711</v>
      </c>
      <c r="B333" s="54" t="s">
        <v>712</v>
      </c>
      <c r="C333" s="146">
        <v>3.17</v>
      </c>
      <c r="D333" s="146" t="s">
        <v>193</v>
      </c>
      <c r="E333" s="146" t="s">
        <v>193</v>
      </c>
      <c r="F333" s="146">
        <v>3.02</v>
      </c>
      <c r="G333" s="146">
        <v>2.42</v>
      </c>
      <c r="H333" s="146">
        <v>2.17</v>
      </c>
      <c r="I333" s="146" t="s">
        <v>193</v>
      </c>
      <c r="J333" s="148"/>
      <c r="K333" s="146">
        <v>4.0599999999999996</v>
      </c>
      <c r="L333" s="146" t="s">
        <v>193</v>
      </c>
      <c r="M333" s="146" t="s">
        <v>193</v>
      </c>
      <c r="N333" s="146">
        <v>5.07</v>
      </c>
      <c r="O333" s="146">
        <v>3.57</v>
      </c>
      <c r="P333" s="146">
        <v>3.27</v>
      </c>
      <c r="Q333" s="146" t="s">
        <v>193</v>
      </c>
      <c r="R333" s="148"/>
      <c r="S333" s="146">
        <v>5.3</v>
      </c>
      <c r="T333" s="146" t="s">
        <v>193</v>
      </c>
      <c r="U333" s="146" t="s">
        <v>193</v>
      </c>
      <c r="V333" s="146">
        <v>5.8</v>
      </c>
      <c r="W333" s="146">
        <v>5.77</v>
      </c>
      <c r="X333" s="146">
        <v>5</v>
      </c>
      <c r="Y333" s="146" t="s">
        <v>193</v>
      </c>
    </row>
    <row r="334" spans="1:25" ht="13">
      <c r="A334" s="53" t="s">
        <v>713</v>
      </c>
      <c r="B334" s="54" t="s">
        <v>714</v>
      </c>
      <c r="C334" s="146">
        <v>3.23</v>
      </c>
      <c r="D334" s="146">
        <v>3.01</v>
      </c>
      <c r="E334" s="146">
        <v>2.91</v>
      </c>
      <c r="F334" s="146">
        <v>2.93</v>
      </c>
      <c r="G334" s="146">
        <v>2.73</v>
      </c>
      <c r="H334" s="146">
        <v>2.74</v>
      </c>
      <c r="I334" s="146">
        <v>2.69</v>
      </c>
      <c r="J334" s="148"/>
      <c r="K334" s="146">
        <v>5.59</v>
      </c>
      <c r="L334" s="146">
        <v>5.03</v>
      </c>
      <c r="M334" s="146">
        <v>5</v>
      </c>
      <c r="N334" s="146">
        <v>4.68</v>
      </c>
      <c r="O334" s="146">
        <v>4.22</v>
      </c>
      <c r="P334" s="146">
        <v>4.5</v>
      </c>
      <c r="Q334" s="146">
        <v>4.6399999999999997</v>
      </c>
      <c r="R334" s="148"/>
      <c r="S334" s="146">
        <v>7.94</v>
      </c>
      <c r="T334" s="146">
        <v>7.21</v>
      </c>
      <c r="U334" s="146">
        <v>7</v>
      </c>
      <c r="V334" s="146">
        <v>6.67</v>
      </c>
      <c r="W334" s="146">
        <v>6.15</v>
      </c>
      <c r="X334" s="146">
        <v>6.66</v>
      </c>
      <c r="Y334" s="146">
        <v>6.67</v>
      </c>
    </row>
    <row r="335" spans="1:25" ht="13">
      <c r="A335" s="53" t="s">
        <v>715</v>
      </c>
      <c r="B335" s="54" t="s">
        <v>716</v>
      </c>
      <c r="C335" s="146" t="s">
        <v>193</v>
      </c>
      <c r="D335" s="146" t="s">
        <v>193</v>
      </c>
      <c r="E335" s="146" t="s">
        <v>193</v>
      </c>
      <c r="F335" s="146" t="s">
        <v>193</v>
      </c>
      <c r="G335" s="146" t="s">
        <v>193</v>
      </c>
      <c r="H335" s="146" t="s">
        <v>193</v>
      </c>
      <c r="I335" s="146" t="s">
        <v>193</v>
      </c>
      <c r="J335" s="148"/>
      <c r="K335" s="146" t="s">
        <v>193</v>
      </c>
      <c r="L335" s="146" t="s">
        <v>193</v>
      </c>
      <c r="M335" s="146" t="s">
        <v>193</v>
      </c>
      <c r="N335" s="146" t="s">
        <v>193</v>
      </c>
      <c r="O335" s="146" t="s">
        <v>193</v>
      </c>
      <c r="P335" s="146" t="s">
        <v>193</v>
      </c>
      <c r="Q335" s="146" t="s">
        <v>193</v>
      </c>
      <c r="R335" s="148"/>
      <c r="S335" s="146" t="s">
        <v>193</v>
      </c>
      <c r="T335" s="146" t="s">
        <v>193</v>
      </c>
      <c r="U335" s="146" t="s">
        <v>193</v>
      </c>
      <c r="V335" s="146" t="s">
        <v>193</v>
      </c>
      <c r="W335" s="146" t="s">
        <v>193</v>
      </c>
      <c r="X335" s="146" t="s">
        <v>193</v>
      </c>
      <c r="Y335" s="146" t="s">
        <v>193</v>
      </c>
    </row>
    <row r="336" spans="1:25" ht="13">
      <c r="A336" s="53" t="s">
        <v>717</v>
      </c>
      <c r="B336" s="54" t="s">
        <v>718</v>
      </c>
      <c r="C336" s="146" t="s">
        <v>193</v>
      </c>
      <c r="D336" s="146" t="s">
        <v>193</v>
      </c>
      <c r="E336" s="146" t="s">
        <v>193</v>
      </c>
      <c r="F336" s="146" t="s">
        <v>193</v>
      </c>
      <c r="G336" s="146" t="s">
        <v>193</v>
      </c>
      <c r="H336" s="146" t="s">
        <v>193</v>
      </c>
      <c r="I336" s="146" t="s">
        <v>193</v>
      </c>
      <c r="J336" s="148"/>
      <c r="K336" s="146" t="s">
        <v>193</v>
      </c>
      <c r="L336" s="146" t="s">
        <v>193</v>
      </c>
      <c r="M336" s="146" t="s">
        <v>193</v>
      </c>
      <c r="N336" s="146" t="s">
        <v>193</v>
      </c>
      <c r="O336" s="146" t="s">
        <v>193</v>
      </c>
      <c r="P336" s="146" t="s">
        <v>193</v>
      </c>
      <c r="Q336" s="146" t="s">
        <v>193</v>
      </c>
      <c r="R336" s="148"/>
      <c r="S336" s="146" t="s">
        <v>193</v>
      </c>
      <c r="T336" s="146" t="s">
        <v>193</v>
      </c>
      <c r="U336" s="146" t="s">
        <v>193</v>
      </c>
      <c r="V336" s="146" t="s">
        <v>193</v>
      </c>
      <c r="W336" s="146" t="s">
        <v>193</v>
      </c>
      <c r="X336" s="146" t="s">
        <v>193</v>
      </c>
      <c r="Y336" s="146" t="s">
        <v>193</v>
      </c>
    </row>
    <row r="337" spans="1:25" ht="13">
      <c r="A337" s="53" t="s">
        <v>147</v>
      </c>
      <c r="B337" s="54" t="s">
        <v>128</v>
      </c>
      <c r="C337" s="146">
        <v>5.22</v>
      </c>
      <c r="D337" s="146">
        <v>4.97</v>
      </c>
      <c r="E337" s="146">
        <v>4.82</v>
      </c>
      <c r="F337" s="146">
        <v>4.4800000000000004</v>
      </c>
      <c r="G337" s="146">
        <v>4.3499999999999996</v>
      </c>
      <c r="H337" s="146">
        <v>4.26</v>
      </c>
      <c r="I337" s="146">
        <v>4.13</v>
      </c>
      <c r="J337" s="148"/>
      <c r="K337" s="146">
        <v>8.33</v>
      </c>
      <c r="L337" s="146">
        <v>7.71</v>
      </c>
      <c r="M337" s="146">
        <v>7.35</v>
      </c>
      <c r="N337" s="146">
        <v>6.81</v>
      </c>
      <c r="O337" s="146">
        <v>6.33</v>
      </c>
      <c r="P337" s="146">
        <v>6.15</v>
      </c>
      <c r="Q337" s="146">
        <v>5.99</v>
      </c>
      <c r="R337" s="148"/>
      <c r="S337" s="146">
        <v>11.68</v>
      </c>
      <c r="T337" s="146">
        <v>10.53</v>
      </c>
      <c r="U337" s="146">
        <v>9.8000000000000007</v>
      </c>
      <c r="V337" s="146">
        <v>9.09</v>
      </c>
      <c r="W337" s="146">
        <v>8.39</v>
      </c>
      <c r="X337" s="146">
        <v>7.88</v>
      </c>
      <c r="Y337" s="146">
        <v>7.75</v>
      </c>
    </row>
    <row r="338" spans="1:25" ht="13">
      <c r="A338" s="53" t="s">
        <v>148</v>
      </c>
      <c r="B338" s="54" t="s">
        <v>128</v>
      </c>
      <c r="C338" s="146">
        <v>5.22</v>
      </c>
      <c r="D338" s="146">
        <v>4.97</v>
      </c>
      <c r="E338" s="146">
        <v>4.82</v>
      </c>
      <c r="F338" s="146">
        <v>4.4800000000000004</v>
      </c>
      <c r="G338" s="146">
        <v>4.3499999999999996</v>
      </c>
      <c r="H338" s="146">
        <v>4.26</v>
      </c>
      <c r="I338" s="146">
        <v>4.13</v>
      </c>
      <c r="J338" s="148"/>
      <c r="K338" s="146">
        <v>8.33</v>
      </c>
      <c r="L338" s="146">
        <v>7.71</v>
      </c>
      <c r="M338" s="146">
        <v>7.35</v>
      </c>
      <c r="N338" s="146">
        <v>6.81</v>
      </c>
      <c r="O338" s="146">
        <v>6.33</v>
      </c>
      <c r="P338" s="146">
        <v>6.15</v>
      </c>
      <c r="Q338" s="146">
        <v>5.99</v>
      </c>
      <c r="R338" s="148"/>
      <c r="S338" s="146">
        <v>11.68</v>
      </c>
      <c r="T338" s="146">
        <v>10.53</v>
      </c>
      <c r="U338" s="146">
        <v>9.8000000000000007</v>
      </c>
      <c r="V338" s="146">
        <v>9.09</v>
      </c>
      <c r="W338" s="146">
        <v>8.39</v>
      </c>
      <c r="X338" s="146">
        <v>7.88</v>
      </c>
      <c r="Y338" s="146">
        <v>7.75</v>
      </c>
    </row>
    <row r="339" spans="1:25" ht="13">
      <c r="A339" s="53" t="s">
        <v>127</v>
      </c>
      <c r="B339" s="54" t="s">
        <v>128</v>
      </c>
      <c r="C339" s="146">
        <v>5.22</v>
      </c>
      <c r="D339" s="146">
        <v>4.97</v>
      </c>
      <c r="E339" s="146">
        <v>4.82</v>
      </c>
      <c r="F339" s="146">
        <v>4.4800000000000004</v>
      </c>
      <c r="G339" s="146">
        <v>4.3499999999999996</v>
      </c>
      <c r="H339" s="146">
        <v>4.26</v>
      </c>
      <c r="I339" s="146">
        <v>4.13</v>
      </c>
      <c r="J339" s="148"/>
      <c r="K339" s="146">
        <v>8.33</v>
      </c>
      <c r="L339" s="146">
        <v>7.71</v>
      </c>
      <c r="M339" s="146">
        <v>7.35</v>
      </c>
      <c r="N339" s="146">
        <v>6.81</v>
      </c>
      <c r="O339" s="146">
        <v>6.33</v>
      </c>
      <c r="P339" s="146">
        <v>6.15</v>
      </c>
      <c r="Q339" s="146">
        <v>5.99</v>
      </c>
      <c r="R339" s="148"/>
      <c r="S339" s="146">
        <v>11.68</v>
      </c>
      <c r="T339" s="146">
        <v>10.53</v>
      </c>
      <c r="U339" s="146">
        <v>9.8000000000000007</v>
      </c>
      <c r="V339" s="146">
        <v>9.09</v>
      </c>
      <c r="W339" s="146">
        <v>8.39</v>
      </c>
      <c r="X339" s="146">
        <v>7.88</v>
      </c>
      <c r="Y339" s="146">
        <v>7.75</v>
      </c>
    </row>
    <row r="340" spans="1:25" ht="13">
      <c r="A340" s="53" t="s">
        <v>719</v>
      </c>
      <c r="B340" s="54" t="s">
        <v>685</v>
      </c>
      <c r="C340" s="146">
        <v>3.3</v>
      </c>
      <c r="D340" s="146">
        <v>3.27</v>
      </c>
      <c r="E340" s="146">
        <v>2.19</v>
      </c>
      <c r="F340" s="146">
        <v>1.99</v>
      </c>
      <c r="G340" s="146">
        <v>2.38</v>
      </c>
      <c r="H340" s="146">
        <v>2.08</v>
      </c>
      <c r="I340" s="146">
        <v>1.61</v>
      </c>
      <c r="J340" s="148"/>
      <c r="K340" s="146">
        <v>5.46</v>
      </c>
      <c r="L340" s="146">
        <v>5.46</v>
      </c>
      <c r="M340" s="146">
        <v>3.45</v>
      </c>
      <c r="N340" s="146">
        <v>3.1</v>
      </c>
      <c r="O340" s="146">
        <v>3.25</v>
      </c>
      <c r="P340" s="146">
        <v>3.52</v>
      </c>
      <c r="Q340" s="146">
        <v>2.4900000000000002</v>
      </c>
      <c r="R340" s="148"/>
      <c r="S340" s="146">
        <v>8.25</v>
      </c>
      <c r="T340" s="146">
        <v>8</v>
      </c>
      <c r="U340" s="146">
        <v>5.56</v>
      </c>
      <c r="V340" s="146">
        <v>4.3499999999999996</v>
      </c>
      <c r="W340" s="146">
        <v>4.1399999999999997</v>
      </c>
      <c r="X340" s="146">
        <v>5.15</v>
      </c>
      <c r="Y340" s="146">
        <v>4.0599999999999996</v>
      </c>
    </row>
    <row r="341" spans="1:25" ht="13">
      <c r="A341" s="53" t="s">
        <v>720</v>
      </c>
      <c r="B341" s="54" t="s">
        <v>721</v>
      </c>
      <c r="C341" s="146">
        <v>3.31</v>
      </c>
      <c r="D341" s="146">
        <v>3.31</v>
      </c>
      <c r="E341" s="146">
        <v>2.99</v>
      </c>
      <c r="F341" s="146">
        <v>3.17</v>
      </c>
      <c r="G341" s="146">
        <v>3.47</v>
      </c>
      <c r="H341" s="146">
        <v>3.01</v>
      </c>
      <c r="I341" s="146">
        <v>3.02</v>
      </c>
      <c r="J341" s="148"/>
      <c r="K341" s="146">
        <v>5.75</v>
      </c>
      <c r="L341" s="146">
        <v>5.35</v>
      </c>
      <c r="M341" s="146">
        <v>4.18</v>
      </c>
      <c r="N341" s="146">
        <v>4.3899999999999997</v>
      </c>
      <c r="O341" s="146">
        <v>4.3</v>
      </c>
      <c r="P341" s="146">
        <v>4.18</v>
      </c>
      <c r="Q341" s="146">
        <v>4.32</v>
      </c>
      <c r="R341" s="148"/>
      <c r="S341" s="146">
        <v>8</v>
      </c>
      <c r="T341" s="146">
        <v>7.65</v>
      </c>
      <c r="U341" s="146">
        <v>6.28</v>
      </c>
      <c r="V341" s="146">
        <v>5.91</v>
      </c>
      <c r="W341" s="146">
        <v>5.41</v>
      </c>
      <c r="X341" s="146">
        <v>5.28</v>
      </c>
      <c r="Y341" s="146">
        <v>5.33</v>
      </c>
    </row>
    <row r="342" spans="1:25" ht="13">
      <c r="A342" s="53" t="s">
        <v>101</v>
      </c>
      <c r="B342" s="54" t="s">
        <v>13</v>
      </c>
      <c r="C342" s="146">
        <v>6.38</v>
      </c>
      <c r="D342" s="146">
        <v>6.04</v>
      </c>
      <c r="E342" s="146">
        <v>6.06</v>
      </c>
      <c r="F342" s="146">
        <v>5.51</v>
      </c>
      <c r="G342" s="146">
        <v>5.39</v>
      </c>
      <c r="H342" s="146">
        <v>5.16</v>
      </c>
      <c r="I342" s="146">
        <v>4.9000000000000004</v>
      </c>
      <c r="J342" s="148"/>
      <c r="K342" s="146">
        <v>9.7799999999999994</v>
      </c>
      <c r="L342" s="146">
        <v>8.89</v>
      </c>
      <c r="M342" s="146">
        <v>8.43</v>
      </c>
      <c r="N342" s="146">
        <v>7.84</v>
      </c>
      <c r="O342" s="146">
        <v>7.19</v>
      </c>
      <c r="P342" s="146">
        <v>6.76</v>
      </c>
      <c r="Q342" s="146">
        <v>6.72</v>
      </c>
      <c r="R342" s="148"/>
      <c r="S342" s="146">
        <v>12.97</v>
      </c>
      <c r="T342" s="146">
        <v>11.74</v>
      </c>
      <c r="U342" s="146">
        <v>10.74</v>
      </c>
      <c r="V342" s="146">
        <v>9.83</v>
      </c>
      <c r="W342" s="146">
        <v>9.09</v>
      </c>
      <c r="X342" s="146">
        <v>8.4700000000000006</v>
      </c>
      <c r="Y342" s="146">
        <v>8.4</v>
      </c>
    </row>
    <row r="343" spans="1:25" ht="13">
      <c r="A343" s="53" t="s">
        <v>722</v>
      </c>
      <c r="B343" s="54" t="s">
        <v>723</v>
      </c>
      <c r="C343" s="146">
        <v>3.64</v>
      </c>
      <c r="D343" s="146" t="s">
        <v>193</v>
      </c>
      <c r="E343" s="146">
        <v>3.47</v>
      </c>
      <c r="F343" s="146">
        <v>3.47</v>
      </c>
      <c r="G343" s="146" t="s">
        <v>193</v>
      </c>
      <c r="H343" s="146" t="s">
        <v>193</v>
      </c>
      <c r="I343" s="146">
        <v>3.38</v>
      </c>
      <c r="J343" s="148"/>
      <c r="K343" s="146">
        <v>5.23</v>
      </c>
      <c r="L343" s="146" t="s">
        <v>193</v>
      </c>
      <c r="M343" s="146">
        <v>4.59</v>
      </c>
      <c r="N343" s="146">
        <v>4.59</v>
      </c>
      <c r="O343" s="146" t="s">
        <v>193</v>
      </c>
      <c r="P343" s="146" t="s">
        <v>193</v>
      </c>
      <c r="Q343" s="146">
        <v>3.95</v>
      </c>
      <c r="R343" s="148"/>
      <c r="S343" s="146">
        <v>8.6</v>
      </c>
      <c r="T343" s="146" t="s">
        <v>193</v>
      </c>
      <c r="U343" s="146">
        <v>6.11</v>
      </c>
      <c r="V343" s="146">
        <v>6.05</v>
      </c>
      <c r="W343" s="146" t="s">
        <v>193</v>
      </c>
      <c r="X343" s="146" t="s">
        <v>193</v>
      </c>
      <c r="Y343" s="146">
        <v>5.56</v>
      </c>
    </row>
    <row r="344" spans="1:25" ht="13">
      <c r="A344" s="53" t="s">
        <v>724</v>
      </c>
      <c r="B344" s="54" t="s">
        <v>725</v>
      </c>
      <c r="C344" s="146" t="s">
        <v>193</v>
      </c>
      <c r="D344" s="146" t="s">
        <v>193</v>
      </c>
      <c r="E344" s="146" t="s">
        <v>193</v>
      </c>
      <c r="F344" s="146" t="s">
        <v>193</v>
      </c>
      <c r="G344" s="146" t="s">
        <v>193</v>
      </c>
      <c r="H344" s="146" t="s">
        <v>193</v>
      </c>
      <c r="I344" s="146" t="s">
        <v>193</v>
      </c>
      <c r="J344" s="148"/>
      <c r="K344" s="146" t="s">
        <v>193</v>
      </c>
      <c r="L344" s="146" t="s">
        <v>193</v>
      </c>
      <c r="M344" s="146" t="s">
        <v>193</v>
      </c>
      <c r="N344" s="146" t="s">
        <v>193</v>
      </c>
      <c r="O344" s="146" t="s">
        <v>193</v>
      </c>
      <c r="P344" s="146" t="s">
        <v>193</v>
      </c>
      <c r="Q344" s="146" t="s">
        <v>193</v>
      </c>
      <c r="R344" s="148"/>
      <c r="S344" s="146" t="s">
        <v>193</v>
      </c>
      <c r="T344" s="146" t="s">
        <v>193</v>
      </c>
      <c r="U344" s="146" t="s">
        <v>193</v>
      </c>
      <c r="V344" s="146" t="s">
        <v>193</v>
      </c>
      <c r="W344" s="146" t="s">
        <v>193</v>
      </c>
      <c r="X344" s="146" t="s">
        <v>193</v>
      </c>
      <c r="Y344" s="146" t="s">
        <v>193</v>
      </c>
    </row>
    <row r="345" spans="1:25" ht="13">
      <c r="A345" s="53" t="s">
        <v>726</v>
      </c>
      <c r="B345" s="54" t="s">
        <v>727</v>
      </c>
      <c r="C345" s="146" t="s">
        <v>193</v>
      </c>
      <c r="D345" s="146" t="s">
        <v>193</v>
      </c>
      <c r="E345" s="146" t="s">
        <v>193</v>
      </c>
      <c r="F345" s="146" t="s">
        <v>193</v>
      </c>
      <c r="G345" s="146" t="s">
        <v>193</v>
      </c>
      <c r="H345" s="146" t="s">
        <v>193</v>
      </c>
      <c r="I345" s="146" t="s">
        <v>193</v>
      </c>
      <c r="J345" s="148"/>
      <c r="K345" s="146" t="s">
        <v>193</v>
      </c>
      <c r="L345" s="146" t="s">
        <v>193</v>
      </c>
      <c r="M345" s="146" t="s">
        <v>193</v>
      </c>
      <c r="N345" s="146" t="s">
        <v>193</v>
      </c>
      <c r="O345" s="146" t="s">
        <v>193</v>
      </c>
      <c r="P345" s="146" t="s">
        <v>193</v>
      </c>
      <c r="Q345" s="146" t="s">
        <v>193</v>
      </c>
      <c r="R345" s="148"/>
      <c r="S345" s="146" t="s">
        <v>193</v>
      </c>
      <c r="T345" s="146" t="s">
        <v>193</v>
      </c>
      <c r="U345" s="146" t="s">
        <v>193</v>
      </c>
      <c r="V345" s="146" t="s">
        <v>193</v>
      </c>
      <c r="W345" s="146" t="s">
        <v>193</v>
      </c>
      <c r="X345" s="146" t="s">
        <v>193</v>
      </c>
      <c r="Y345" s="146" t="s">
        <v>193</v>
      </c>
    </row>
    <row r="346" spans="1:25" ht="13">
      <c r="A346" s="53" t="s">
        <v>728</v>
      </c>
      <c r="B346" s="54" t="s">
        <v>729</v>
      </c>
      <c r="C346" s="146" t="s">
        <v>193</v>
      </c>
      <c r="D346" s="146" t="s">
        <v>193</v>
      </c>
      <c r="E346" s="146" t="s">
        <v>193</v>
      </c>
      <c r="F346" s="146" t="s">
        <v>193</v>
      </c>
      <c r="G346" s="146" t="s">
        <v>193</v>
      </c>
      <c r="H346" s="146" t="s">
        <v>193</v>
      </c>
      <c r="I346" s="146" t="s">
        <v>193</v>
      </c>
      <c r="J346" s="148"/>
      <c r="K346" s="146" t="s">
        <v>193</v>
      </c>
      <c r="L346" s="146" t="s">
        <v>193</v>
      </c>
      <c r="M346" s="146" t="s">
        <v>193</v>
      </c>
      <c r="N346" s="146" t="s">
        <v>193</v>
      </c>
      <c r="O346" s="146" t="s">
        <v>193</v>
      </c>
      <c r="P346" s="146" t="s">
        <v>193</v>
      </c>
      <c r="Q346" s="146" t="s">
        <v>193</v>
      </c>
      <c r="R346" s="148"/>
      <c r="S346" s="146" t="s">
        <v>193</v>
      </c>
      <c r="T346" s="146" t="s">
        <v>193</v>
      </c>
      <c r="U346" s="146" t="s">
        <v>193</v>
      </c>
      <c r="V346" s="146" t="s">
        <v>193</v>
      </c>
      <c r="W346" s="146" t="s">
        <v>193</v>
      </c>
      <c r="X346" s="146" t="s">
        <v>193</v>
      </c>
      <c r="Y346" s="146" t="s">
        <v>193</v>
      </c>
    </row>
    <row r="347" spans="1:25" ht="13">
      <c r="A347" s="53" t="s">
        <v>730</v>
      </c>
      <c r="B347" s="54" t="s">
        <v>731</v>
      </c>
      <c r="C347" s="146" t="s">
        <v>193</v>
      </c>
      <c r="D347" s="146" t="s">
        <v>193</v>
      </c>
      <c r="E347" s="146">
        <v>2.5499999999999998</v>
      </c>
      <c r="F347" s="146" t="s">
        <v>193</v>
      </c>
      <c r="G347" s="146" t="s">
        <v>193</v>
      </c>
      <c r="H347" s="146" t="s">
        <v>193</v>
      </c>
      <c r="I347" s="146" t="s">
        <v>193</v>
      </c>
      <c r="J347" s="148"/>
      <c r="K347" s="146" t="s">
        <v>193</v>
      </c>
      <c r="L347" s="146" t="s">
        <v>193</v>
      </c>
      <c r="M347" s="146">
        <v>4.3600000000000003</v>
      </c>
      <c r="N347" s="146" t="s">
        <v>193</v>
      </c>
      <c r="O347" s="146" t="s">
        <v>193</v>
      </c>
      <c r="P347" s="146" t="s">
        <v>193</v>
      </c>
      <c r="Q347" s="146" t="s">
        <v>193</v>
      </c>
      <c r="R347" s="148"/>
      <c r="S347" s="146" t="s">
        <v>193</v>
      </c>
      <c r="T347" s="146" t="s">
        <v>193</v>
      </c>
      <c r="U347" s="146">
        <v>5.5</v>
      </c>
      <c r="V347" s="146" t="s">
        <v>193</v>
      </c>
      <c r="W347" s="146" t="s">
        <v>193</v>
      </c>
      <c r="X347" s="146" t="s">
        <v>193</v>
      </c>
      <c r="Y347" s="146" t="s">
        <v>193</v>
      </c>
    </row>
    <row r="348" spans="1:25" ht="13">
      <c r="A348" s="53" t="s">
        <v>732</v>
      </c>
      <c r="B348" s="54" t="s">
        <v>733</v>
      </c>
      <c r="C348" s="146">
        <v>6.28</v>
      </c>
      <c r="D348" s="146">
        <v>5.4</v>
      </c>
      <c r="E348" s="146">
        <v>5.23</v>
      </c>
      <c r="F348" s="146">
        <v>5.41</v>
      </c>
      <c r="G348" s="146">
        <v>4.87</v>
      </c>
      <c r="H348" s="146">
        <v>4.78</v>
      </c>
      <c r="I348" s="146">
        <v>4.75</v>
      </c>
      <c r="J348" s="148"/>
      <c r="K348" s="146">
        <v>8.0399999999999991</v>
      </c>
      <c r="L348" s="146">
        <v>7.15</v>
      </c>
      <c r="M348" s="146">
        <v>6.52</v>
      </c>
      <c r="N348" s="146">
        <v>6.29</v>
      </c>
      <c r="O348" s="146">
        <v>5.8</v>
      </c>
      <c r="P348" s="146">
        <v>5.59</v>
      </c>
      <c r="Q348" s="146">
        <v>5.7</v>
      </c>
      <c r="R348" s="148"/>
      <c r="S348" s="146">
        <v>9.52</v>
      </c>
      <c r="T348" s="146">
        <v>8.65</v>
      </c>
      <c r="U348" s="146">
        <v>8.2799999999999994</v>
      </c>
      <c r="V348" s="146">
        <v>7.56</v>
      </c>
      <c r="W348" s="146">
        <v>6.72</v>
      </c>
      <c r="X348" s="146">
        <v>6.59</v>
      </c>
      <c r="Y348" s="146">
        <v>6.62</v>
      </c>
    </row>
    <row r="349" spans="1:25" ht="13">
      <c r="A349" s="53" t="s">
        <v>734</v>
      </c>
      <c r="B349" s="54" t="s">
        <v>735</v>
      </c>
      <c r="C349" s="146" t="s">
        <v>193</v>
      </c>
      <c r="D349" s="146" t="s">
        <v>193</v>
      </c>
      <c r="E349" s="146" t="s">
        <v>193</v>
      </c>
      <c r="F349" s="146" t="s">
        <v>193</v>
      </c>
      <c r="G349" s="146" t="s">
        <v>193</v>
      </c>
      <c r="H349" s="146" t="s">
        <v>193</v>
      </c>
      <c r="I349" s="146" t="s">
        <v>193</v>
      </c>
      <c r="J349" s="148"/>
      <c r="K349" s="146" t="s">
        <v>193</v>
      </c>
      <c r="L349" s="146" t="s">
        <v>193</v>
      </c>
      <c r="M349" s="146" t="s">
        <v>193</v>
      </c>
      <c r="N349" s="146" t="s">
        <v>193</v>
      </c>
      <c r="O349" s="146" t="s">
        <v>193</v>
      </c>
      <c r="P349" s="146" t="s">
        <v>193</v>
      </c>
      <c r="Q349" s="146" t="s">
        <v>193</v>
      </c>
      <c r="R349" s="148"/>
      <c r="S349" s="146" t="s">
        <v>193</v>
      </c>
      <c r="T349" s="146" t="s">
        <v>193</v>
      </c>
      <c r="U349" s="146" t="s">
        <v>193</v>
      </c>
      <c r="V349" s="146" t="s">
        <v>193</v>
      </c>
      <c r="W349" s="146" t="s">
        <v>193</v>
      </c>
      <c r="X349" s="146" t="s">
        <v>193</v>
      </c>
      <c r="Y349" s="146" t="s">
        <v>193</v>
      </c>
    </row>
    <row r="350" spans="1:25" ht="13.5" thickBot="1">
      <c r="A350" s="67" t="s">
        <v>736</v>
      </c>
      <c r="B350" s="68" t="s">
        <v>737</v>
      </c>
      <c r="C350" s="150" t="s">
        <v>193</v>
      </c>
      <c r="D350" s="150" t="s">
        <v>193</v>
      </c>
      <c r="E350" s="150" t="s">
        <v>193</v>
      </c>
      <c r="F350" s="150" t="s">
        <v>193</v>
      </c>
      <c r="G350" s="150" t="s">
        <v>193</v>
      </c>
      <c r="H350" s="150" t="s">
        <v>193</v>
      </c>
      <c r="I350" s="150" t="s">
        <v>193</v>
      </c>
      <c r="J350" s="148"/>
      <c r="K350" s="150" t="s">
        <v>193</v>
      </c>
      <c r="L350" s="150" t="s">
        <v>193</v>
      </c>
      <c r="M350" s="150" t="s">
        <v>193</v>
      </c>
      <c r="N350" s="150" t="s">
        <v>193</v>
      </c>
      <c r="O350" s="150" t="s">
        <v>193</v>
      </c>
      <c r="P350" s="150" t="s">
        <v>193</v>
      </c>
      <c r="Q350" s="150" t="s">
        <v>193</v>
      </c>
      <c r="R350" s="148"/>
      <c r="S350" s="150" t="s">
        <v>193</v>
      </c>
      <c r="T350" s="150" t="s">
        <v>193</v>
      </c>
      <c r="U350" s="150" t="s">
        <v>193</v>
      </c>
      <c r="V350" s="150" t="s">
        <v>193</v>
      </c>
      <c r="W350" s="150" t="s">
        <v>193</v>
      </c>
      <c r="X350" s="150" t="s">
        <v>193</v>
      </c>
      <c r="Y350" s="150" t="s">
        <v>193</v>
      </c>
    </row>
    <row r="351" spans="1:25" ht="13.5" thickTop="1">
      <c r="A351" s="33" t="s">
        <v>149</v>
      </c>
    </row>
    <row r="355" spans="1:25" ht="13">
      <c r="A355" s="50" t="s">
        <v>3</v>
      </c>
      <c r="B355" s="51" t="s">
        <v>74</v>
      </c>
      <c r="C355" s="160" t="b">
        <f>C4='Ultimos 12 meses_N2013'!C4</f>
        <v>1</v>
      </c>
      <c r="D355" s="160" t="b">
        <f>D4='Ultimos 12 meses_N2013'!D4</f>
        <v>1</v>
      </c>
      <c r="E355" s="160" t="b">
        <f>E4='Ultimos 12 meses_N2013'!E4</f>
        <v>1</v>
      </c>
      <c r="F355" s="160" t="b">
        <f>F4='Ultimos 12 meses_N2013'!F4</f>
        <v>1</v>
      </c>
      <c r="G355" s="160" t="b">
        <f>G4='Ultimos 12 meses_N2013'!G4</f>
        <v>1</v>
      </c>
      <c r="H355" s="160" t="b">
        <f>H4='Ultimos 12 meses_N2013'!H4</f>
        <v>1</v>
      </c>
      <c r="I355" s="160" t="b">
        <f>I4='Ultimos 12 meses_N2013'!I4</f>
        <v>1</v>
      </c>
      <c r="K355" s="160" t="b">
        <f>K4='Ultimos 12 meses_N2013'!L4</f>
        <v>1</v>
      </c>
      <c r="L355" s="160" t="b">
        <f>L4='Ultimos 12 meses_N2013'!M4</f>
        <v>1</v>
      </c>
      <c r="M355" s="160" t="b">
        <f>M4='Ultimos 12 meses_N2013'!N4</f>
        <v>1</v>
      </c>
      <c r="N355" s="160" t="b">
        <f>N4='Ultimos 12 meses_N2013'!O4</f>
        <v>1</v>
      </c>
      <c r="O355" s="160" t="b">
        <f>O4='Ultimos 12 meses_N2013'!P4</f>
        <v>1</v>
      </c>
      <c r="P355" s="160" t="b">
        <f>P4='Ultimos 12 meses_N2013'!Q4</f>
        <v>1</v>
      </c>
      <c r="Q355" s="160" t="b">
        <f>Q4='Ultimos 12 meses_N2013'!R4</f>
        <v>1</v>
      </c>
      <c r="S355" s="160" t="b">
        <f>S4='Ultimos 12 meses_N2013'!U4</f>
        <v>1</v>
      </c>
      <c r="T355" s="160" t="b">
        <f>T4='Ultimos 12 meses_N2013'!V4</f>
        <v>1</v>
      </c>
      <c r="U355" s="160" t="b">
        <f>U4='Ultimos 12 meses_N2013'!W4</f>
        <v>1</v>
      </c>
      <c r="V355" s="160" t="b">
        <f>V4='Ultimos 12 meses_N2013'!X4</f>
        <v>1</v>
      </c>
      <c r="W355" s="160" t="b">
        <f>W4='Ultimos 12 meses_N2013'!Y4</f>
        <v>1</v>
      </c>
      <c r="X355" s="160" t="b">
        <f>X4='Ultimos 12 meses_N2013'!Z4</f>
        <v>1</v>
      </c>
      <c r="Y355" s="160" t="b">
        <f>Y4='Ultimos 12 meses_N2013'!AA4</f>
        <v>1</v>
      </c>
    </row>
    <row r="356" spans="1:25" ht="13">
      <c r="A356" s="53" t="s">
        <v>135</v>
      </c>
      <c r="B356" s="54" t="s">
        <v>136</v>
      </c>
      <c r="C356" s="160" t="b">
        <f>C5='Ultimos 12 meses_N2013'!C5</f>
        <v>1</v>
      </c>
      <c r="D356" s="160" t="b">
        <f>D5='Ultimos 12 meses_N2013'!D5</f>
        <v>1</v>
      </c>
      <c r="E356" s="160" t="b">
        <f>E5='Ultimos 12 meses_N2013'!E5</f>
        <v>1</v>
      </c>
      <c r="F356" s="160" t="b">
        <f>F5='Ultimos 12 meses_N2013'!F5</f>
        <v>1</v>
      </c>
      <c r="G356" s="160" t="b">
        <f>G5='Ultimos 12 meses_N2013'!G5</f>
        <v>1</v>
      </c>
      <c r="H356" s="160" t="b">
        <f>H5='Ultimos 12 meses_N2013'!H5</f>
        <v>1</v>
      </c>
      <c r="I356" s="160" t="b">
        <f>I5='Ultimos 12 meses_N2013'!I5</f>
        <v>1</v>
      </c>
      <c r="K356" s="160" t="b">
        <f>K5='Ultimos 12 meses_N2013'!L5</f>
        <v>1</v>
      </c>
      <c r="L356" s="160" t="b">
        <f>L5='Ultimos 12 meses_N2013'!M5</f>
        <v>1</v>
      </c>
      <c r="M356" s="160" t="b">
        <f>M5='Ultimos 12 meses_N2013'!N5</f>
        <v>1</v>
      </c>
      <c r="N356" s="160" t="b">
        <f>N5='Ultimos 12 meses_N2013'!O5</f>
        <v>1</v>
      </c>
      <c r="O356" s="160" t="b">
        <f>O5='Ultimos 12 meses_N2013'!P5</f>
        <v>1</v>
      </c>
      <c r="P356" s="160" t="b">
        <f>P5='Ultimos 12 meses_N2013'!Q5</f>
        <v>1</v>
      </c>
      <c r="Q356" s="160" t="b">
        <f>Q5='Ultimos 12 meses_N2013'!R5</f>
        <v>1</v>
      </c>
      <c r="S356" s="160" t="b">
        <f>S5='Ultimos 12 meses_N2013'!U5</f>
        <v>1</v>
      </c>
      <c r="T356" s="160" t="b">
        <f>T5='Ultimos 12 meses_N2013'!V5</f>
        <v>1</v>
      </c>
      <c r="U356" s="160" t="b">
        <f>U5='Ultimos 12 meses_N2013'!W5</f>
        <v>1</v>
      </c>
      <c r="V356" s="160" t="b">
        <f>V5='Ultimos 12 meses_N2013'!X5</f>
        <v>1</v>
      </c>
      <c r="W356" s="160" t="b">
        <f>W5='Ultimos 12 meses_N2013'!Y5</f>
        <v>1</v>
      </c>
      <c r="X356" s="160" t="b">
        <f>X5='Ultimos 12 meses_N2013'!Z5</f>
        <v>1</v>
      </c>
      <c r="Y356" s="160" t="b">
        <f>Y5='Ultimos 12 meses_N2013'!AA5</f>
        <v>1</v>
      </c>
    </row>
    <row r="357" spans="1:25" ht="13">
      <c r="A357" s="53" t="s">
        <v>137</v>
      </c>
      <c r="B357" s="54" t="s">
        <v>138</v>
      </c>
      <c r="C357" s="160" t="b">
        <f>C6='Ultimos 12 meses_N2013'!C6</f>
        <v>1</v>
      </c>
      <c r="D357" s="160" t="b">
        <f>D6='Ultimos 12 meses_N2013'!D6</f>
        <v>1</v>
      </c>
      <c r="E357" s="160" t="b">
        <f>E6='Ultimos 12 meses_N2013'!E6</f>
        <v>1</v>
      </c>
      <c r="F357" s="160" t="b">
        <f>F6='Ultimos 12 meses_N2013'!F6</f>
        <v>1</v>
      </c>
      <c r="G357" s="160" t="b">
        <f>G6='Ultimos 12 meses_N2013'!G6</f>
        <v>1</v>
      </c>
      <c r="H357" s="160" t="b">
        <f>H6='Ultimos 12 meses_N2013'!H6</f>
        <v>1</v>
      </c>
      <c r="I357" s="160" t="b">
        <f>I6='Ultimos 12 meses_N2013'!I6</f>
        <v>1</v>
      </c>
      <c r="K357" s="160" t="b">
        <f>K6='Ultimos 12 meses_N2013'!L6</f>
        <v>1</v>
      </c>
      <c r="L357" s="160" t="b">
        <f>L6='Ultimos 12 meses_N2013'!M6</f>
        <v>1</v>
      </c>
      <c r="M357" s="160" t="b">
        <f>M6='Ultimos 12 meses_N2013'!N6</f>
        <v>1</v>
      </c>
      <c r="N357" s="160" t="b">
        <f>N6='Ultimos 12 meses_N2013'!O6</f>
        <v>1</v>
      </c>
      <c r="O357" s="160" t="b">
        <f>O6='Ultimos 12 meses_N2013'!P6</f>
        <v>1</v>
      </c>
      <c r="P357" s="160" t="b">
        <f>P6='Ultimos 12 meses_N2013'!Q6</f>
        <v>1</v>
      </c>
      <c r="Q357" s="160" t="b">
        <f>Q6='Ultimos 12 meses_N2013'!R6</f>
        <v>1</v>
      </c>
      <c r="S357" s="160" t="b">
        <f>S6='Ultimos 12 meses_N2013'!U6</f>
        <v>1</v>
      </c>
      <c r="T357" s="160" t="b">
        <f>T6='Ultimos 12 meses_N2013'!V6</f>
        <v>1</v>
      </c>
      <c r="U357" s="160" t="b">
        <f>U6='Ultimos 12 meses_N2013'!W6</f>
        <v>1</v>
      </c>
      <c r="V357" s="160" t="b">
        <f>V6='Ultimos 12 meses_N2013'!X6</f>
        <v>1</v>
      </c>
      <c r="W357" s="160" t="b">
        <f>W6='Ultimos 12 meses_N2013'!Y6</f>
        <v>1</v>
      </c>
      <c r="X357" s="160" t="b">
        <f>X6='Ultimos 12 meses_N2013'!Z6</f>
        <v>1</v>
      </c>
      <c r="Y357" s="160" t="b">
        <f>Y6='Ultimos 12 meses_N2013'!AA6</f>
        <v>1</v>
      </c>
    </row>
    <row r="358" spans="1:25" ht="13">
      <c r="A358" s="53" t="s">
        <v>28</v>
      </c>
      <c r="B358" s="54" t="s">
        <v>62</v>
      </c>
      <c r="C358" s="160" t="b">
        <f>C7='Ultimos 12 meses_N2013'!C7</f>
        <v>1</v>
      </c>
      <c r="D358" s="160" t="b">
        <f>D7='Ultimos 12 meses_N2013'!D7</f>
        <v>1</v>
      </c>
      <c r="E358" s="160" t="b">
        <f>E7='Ultimos 12 meses_N2013'!E7</f>
        <v>1</v>
      </c>
      <c r="F358" s="160" t="b">
        <f>F7='Ultimos 12 meses_N2013'!F7</f>
        <v>1</v>
      </c>
      <c r="G358" s="160" t="b">
        <f>G7='Ultimos 12 meses_N2013'!G7</f>
        <v>1</v>
      </c>
      <c r="H358" s="160" t="b">
        <f>H7='Ultimos 12 meses_N2013'!H7</f>
        <v>1</v>
      </c>
      <c r="I358" s="160" t="b">
        <f>I7='Ultimos 12 meses_N2013'!I7</f>
        <v>1</v>
      </c>
      <c r="K358" s="160" t="b">
        <f>K7='Ultimos 12 meses_N2013'!L7</f>
        <v>1</v>
      </c>
      <c r="L358" s="160" t="b">
        <f>L7='Ultimos 12 meses_N2013'!M7</f>
        <v>1</v>
      </c>
      <c r="M358" s="160" t="b">
        <f>M7='Ultimos 12 meses_N2013'!N7</f>
        <v>1</v>
      </c>
      <c r="N358" s="160" t="b">
        <f>N7='Ultimos 12 meses_N2013'!O7</f>
        <v>1</v>
      </c>
      <c r="O358" s="160" t="b">
        <f>O7='Ultimos 12 meses_N2013'!P7</f>
        <v>1</v>
      </c>
      <c r="P358" s="160" t="b">
        <f>P7='Ultimos 12 meses_N2013'!Q7</f>
        <v>1</v>
      </c>
      <c r="Q358" s="160" t="b">
        <f>Q7='Ultimos 12 meses_N2013'!R7</f>
        <v>1</v>
      </c>
      <c r="S358" s="160" t="b">
        <f>S7='Ultimos 12 meses_N2013'!U7</f>
        <v>1</v>
      </c>
      <c r="T358" s="160" t="b">
        <f>T7='Ultimos 12 meses_N2013'!V7</f>
        <v>1</v>
      </c>
      <c r="U358" s="160" t="b">
        <f>U7='Ultimos 12 meses_N2013'!W7</f>
        <v>1</v>
      </c>
      <c r="V358" s="160" t="b">
        <f>V7='Ultimos 12 meses_N2013'!X7</f>
        <v>1</v>
      </c>
      <c r="W358" s="160" t="b">
        <f>W7='Ultimos 12 meses_N2013'!Y7</f>
        <v>1</v>
      </c>
      <c r="X358" s="160" t="b">
        <f>X7='Ultimos 12 meses_N2013'!Z7</f>
        <v>1</v>
      </c>
      <c r="Y358" s="160" t="b">
        <f>Y7='Ultimos 12 meses_N2013'!AA7</f>
        <v>1</v>
      </c>
    </row>
    <row r="359" spans="1:25" ht="13">
      <c r="A359" s="53" t="s">
        <v>171</v>
      </c>
      <c r="B359" s="54" t="s">
        <v>172</v>
      </c>
      <c r="C359" s="160" t="b">
        <f>C8='Ultimos 12 meses_N2013'!C8</f>
        <v>1</v>
      </c>
      <c r="D359" s="160" t="b">
        <f>D8='Ultimos 12 meses_N2013'!D8</f>
        <v>1</v>
      </c>
      <c r="E359" s="160" t="b">
        <f>E8='Ultimos 12 meses_N2013'!E8</f>
        <v>1</v>
      </c>
      <c r="F359" s="160" t="b">
        <f>F8='Ultimos 12 meses_N2013'!F8</f>
        <v>1</v>
      </c>
      <c r="G359" s="160" t="b">
        <f>G8='Ultimos 12 meses_N2013'!G8</f>
        <v>1</v>
      </c>
      <c r="H359" s="160" t="b">
        <f>H8='Ultimos 12 meses_N2013'!H8</f>
        <v>1</v>
      </c>
      <c r="I359" s="160" t="b">
        <f>I8='Ultimos 12 meses_N2013'!I8</f>
        <v>1</v>
      </c>
      <c r="K359" s="160" t="b">
        <f>K8='Ultimos 12 meses_N2013'!L8</f>
        <v>1</v>
      </c>
      <c r="L359" s="160" t="b">
        <f>L8='Ultimos 12 meses_N2013'!M8</f>
        <v>1</v>
      </c>
      <c r="M359" s="160" t="b">
        <f>M8='Ultimos 12 meses_N2013'!N8</f>
        <v>1</v>
      </c>
      <c r="N359" s="160" t="b">
        <f>N8='Ultimos 12 meses_N2013'!O8</f>
        <v>1</v>
      </c>
      <c r="O359" s="160" t="b">
        <f>O8='Ultimos 12 meses_N2013'!P8</f>
        <v>1</v>
      </c>
      <c r="P359" s="160" t="b">
        <f>P8='Ultimos 12 meses_N2013'!Q8</f>
        <v>1</v>
      </c>
      <c r="Q359" s="160" t="b">
        <f>Q8='Ultimos 12 meses_N2013'!R8</f>
        <v>1</v>
      </c>
      <c r="S359" s="160" t="b">
        <f>S8='Ultimos 12 meses_N2013'!U8</f>
        <v>1</v>
      </c>
      <c r="T359" s="160" t="b">
        <f>T8='Ultimos 12 meses_N2013'!V8</f>
        <v>1</v>
      </c>
      <c r="U359" s="160" t="b">
        <f>U8='Ultimos 12 meses_N2013'!W8</f>
        <v>1</v>
      </c>
      <c r="V359" s="160" t="b">
        <f>V8='Ultimos 12 meses_N2013'!X8</f>
        <v>1</v>
      </c>
      <c r="W359" s="160" t="b">
        <f>W8='Ultimos 12 meses_N2013'!Y8</f>
        <v>1</v>
      </c>
      <c r="X359" s="160" t="b">
        <f>X8='Ultimos 12 meses_N2013'!Z8</f>
        <v>1</v>
      </c>
      <c r="Y359" s="160" t="b">
        <f>Y8='Ultimos 12 meses_N2013'!AA8</f>
        <v>1</v>
      </c>
    </row>
    <row r="360" spans="1:25" ht="13">
      <c r="A360" s="53" t="s">
        <v>173</v>
      </c>
      <c r="B360" s="54" t="s">
        <v>174</v>
      </c>
      <c r="C360" s="160" t="b">
        <f>C9='Ultimos 12 meses_N2013'!C9</f>
        <v>1</v>
      </c>
      <c r="D360" s="160" t="b">
        <f>D9='Ultimos 12 meses_N2013'!D9</f>
        <v>1</v>
      </c>
      <c r="E360" s="160" t="b">
        <f>E9='Ultimos 12 meses_N2013'!E9</f>
        <v>1</v>
      </c>
      <c r="F360" s="160" t="b">
        <f>F9='Ultimos 12 meses_N2013'!F9</f>
        <v>1</v>
      </c>
      <c r="G360" s="160" t="b">
        <f>G9='Ultimos 12 meses_N2013'!G9</f>
        <v>1</v>
      </c>
      <c r="H360" s="160" t="b">
        <f>H9='Ultimos 12 meses_N2013'!H9</f>
        <v>1</v>
      </c>
      <c r="I360" s="160" t="b">
        <f>I9='Ultimos 12 meses_N2013'!I9</f>
        <v>1</v>
      </c>
      <c r="K360" s="160" t="b">
        <f>K9='Ultimos 12 meses_N2013'!L9</f>
        <v>1</v>
      </c>
      <c r="L360" s="160" t="b">
        <f>L9='Ultimos 12 meses_N2013'!M9</f>
        <v>1</v>
      </c>
      <c r="M360" s="160" t="b">
        <f>M9='Ultimos 12 meses_N2013'!N9</f>
        <v>1</v>
      </c>
      <c r="N360" s="160" t="b">
        <f>N9='Ultimos 12 meses_N2013'!O9</f>
        <v>1</v>
      </c>
      <c r="O360" s="160" t="b">
        <f>O9='Ultimos 12 meses_N2013'!P9</f>
        <v>1</v>
      </c>
      <c r="P360" s="160" t="b">
        <f>P9='Ultimos 12 meses_N2013'!Q9</f>
        <v>1</v>
      </c>
      <c r="Q360" s="160" t="b">
        <f>Q9='Ultimos 12 meses_N2013'!R9</f>
        <v>1</v>
      </c>
      <c r="S360" s="160" t="b">
        <f>S9='Ultimos 12 meses_N2013'!U9</f>
        <v>1</v>
      </c>
      <c r="T360" s="160" t="b">
        <f>T9='Ultimos 12 meses_N2013'!V9</f>
        <v>1</v>
      </c>
      <c r="U360" s="160" t="b">
        <f>U9='Ultimos 12 meses_N2013'!W9</f>
        <v>1</v>
      </c>
      <c r="V360" s="160" t="b">
        <f>V9='Ultimos 12 meses_N2013'!X9</f>
        <v>1</v>
      </c>
      <c r="W360" s="160" t="b">
        <f>W9='Ultimos 12 meses_N2013'!Y9</f>
        <v>1</v>
      </c>
      <c r="X360" s="160" t="b">
        <f>X9='Ultimos 12 meses_N2013'!Z9</f>
        <v>1</v>
      </c>
      <c r="Y360" s="160" t="b">
        <f>Y9='Ultimos 12 meses_N2013'!AA9</f>
        <v>1</v>
      </c>
    </row>
    <row r="361" spans="1:25" ht="13">
      <c r="A361" s="53" t="s">
        <v>175</v>
      </c>
      <c r="B361" s="54" t="s">
        <v>176</v>
      </c>
      <c r="C361" s="160" t="b">
        <f>C10='Ultimos 12 meses_N2013'!C10</f>
        <v>1</v>
      </c>
      <c r="D361" s="160" t="b">
        <f>D10='Ultimos 12 meses_N2013'!D10</f>
        <v>1</v>
      </c>
      <c r="E361" s="160" t="b">
        <f>E10='Ultimos 12 meses_N2013'!E10</f>
        <v>1</v>
      </c>
      <c r="F361" s="160" t="b">
        <f>F10='Ultimos 12 meses_N2013'!F10</f>
        <v>1</v>
      </c>
      <c r="G361" s="160" t="b">
        <f>G10='Ultimos 12 meses_N2013'!G10</f>
        <v>1</v>
      </c>
      <c r="H361" s="160" t="b">
        <f>H10='Ultimos 12 meses_N2013'!H10</f>
        <v>1</v>
      </c>
      <c r="I361" s="160" t="b">
        <f>I10='Ultimos 12 meses_N2013'!I10</f>
        <v>1</v>
      </c>
      <c r="K361" s="160" t="b">
        <f>K10='Ultimos 12 meses_N2013'!L10</f>
        <v>1</v>
      </c>
      <c r="L361" s="160" t="b">
        <f>L10='Ultimos 12 meses_N2013'!M10</f>
        <v>1</v>
      </c>
      <c r="M361" s="160" t="b">
        <f>M10='Ultimos 12 meses_N2013'!N10</f>
        <v>1</v>
      </c>
      <c r="N361" s="160" t="b">
        <f>N10='Ultimos 12 meses_N2013'!O10</f>
        <v>1</v>
      </c>
      <c r="O361" s="160" t="b">
        <f>O10='Ultimos 12 meses_N2013'!P10</f>
        <v>1</v>
      </c>
      <c r="P361" s="160" t="b">
        <f>P10='Ultimos 12 meses_N2013'!Q10</f>
        <v>1</v>
      </c>
      <c r="Q361" s="160" t="b">
        <f>Q10='Ultimos 12 meses_N2013'!R10</f>
        <v>1</v>
      </c>
      <c r="S361" s="160" t="b">
        <f>S10='Ultimos 12 meses_N2013'!U10</f>
        <v>1</v>
      </c>
      <c r="T361" s="160" t="b">
        <f>T10='Ultimos 12 meses_N2013'!V10</f>
        <v>1</v>
      </c>
      <c r="U361" s="160" t="b">
        <f>U10='Ultimos 12 meses_N2013'!W10</f>
        <v>1</v>
      </c>
      <c r="V361" s="160" t="b">
        <f>V10='Ultimos 12 meses_N2013'!X10</f>
        <v>1</v>
      </c>
      <c r="W361" s="160" t="b">
        <f>W10='Ultimos 12 meses_N2013'!Y10</f>
        <v>1</v>
      </c>
      <c r="X361" s="160" t="b">
        <f>X10='Ultimos 12 meses_N2013'!Z10</f>
        <v>1</v>
      </c>
      <c r="Y361" s="160" t="b">
        <f>Y10='Ultimos 12 meses_N2013'!AA10</f>
        <v>1</v>
      </c>
    </row>
    <row r="362" spans="1:25" ht="13">
      <c r="A362" s="53" t="s">
        <v>177</v>
      </c>
      <c r="B362" s="54" t="s">
        <v>178</v>
      </c>
      <c r="C362" s="160" t="b">
        <f>C11='Ultimos 12 meses_N2013'!C11</f>
        <v>1</v>
      </c>
      <c r="D362" s="160" t="b">
        <f>D11='Ultimos 12 meses_N2013'!D11</f>
        <v>1</v>
      </c>
      <c r="E362" s="160" t="b">
        <f>E11='Ultimos 12 meses_N2013'!E11</f>
        <v>1</v>
      </c>
      <c r="F362" s="160" t="b">
        <f>F11='Ultimos 12 meses_N2013'!F11</f>
        <v>1</v>
      </c>
      <c r="G362" s="160" t="b">
        <f>G11='Ultimos 12 meses_N2013'!G11</f>
        <v>1</v>
      </c>
      <c r="H362" s="160" t="b">
        <f>H11='Ultimos 12 meses_N2013'!H11</f>
        <v>1</v>
      </c>
      <c r="I362" s="160" t="b">
        <f>I11='Ultimos 12 meses_N2013'!I11</f>
        <v>1</v>
      </c>
      <c r="K362" s="160" t="b">
        <f>K11='Ultimos 12 meses_N2013'!L11</f>
        <v>1</v>
      </c>
      <c r="L362" s="160" t="b">
        <f>L11='Ultimos 12 meses_N2013'!M11</f>
        <v>1</v>
      </c>
      <c r="M362" s="160" t="b">
        <f>M11='Ultimos 12 meses_N2013'!N11</f>
        <v>1</v>
      </c>
      <c r="N362" s="160" t="b">
        <f>N11='Ultimos 12 meses_N2013'!O11</f>
        <v>1</v>
      </c>
      <c r="O362" s="160" t="b">
        <f>O11='Ultimos 12 meses_N2013'!P11</f>
        <v>1</v>
      </c>
      <c r="P362" s="160" t="b">
        <f>P11='Ultimos 12 meses_N2013'!Q11</f>
        <v>1</v>
      </c>
      <c r="Q362" s="160" t="b">
        <f>Q11='Ultimos 12 meses_N2013'!R11</f>
        <v>1</v>
      </c>
      <c r="S362" s="160" t="b">
        <f>S11='Ultimos 12 meses_N2013'!U11</f>
        <v>1</v>
      </c>
      <c r="T362" s="160" t="b">
        <f>T11='Ultimos 12 meses_N2013'!V11</f>
        <v>1</v>
      </c>
      <c r="U362" s="160" t="b">
        <f>U11='Ultimos 12 meses_N2013'!W11</f>
        <v>1</v>
      </c>
      <c r="V362" s="160" t="b">
        <f>V11='Ultimos 12 meses_N2013'!X11</f>
        <v>1</v>
      </c>
      <c r="W362" s="160" t="b">
        <f>W11='Ultimos 12 meses_N2013'!Y11</f>
        <v>1</v>
      </c>
      <c r="X362" s="160" t="b">
        <f>X11='Ultimos 12 meses_N2013'!Z11</f>
        <v>1</v>
      </c>
      <c r="Y362" s="160" t="b">
        <f>Y11='Ultimos 12 meses_N2013'!AA11</f>
        <v>1</v>
      </c>
    </row>
    <row r="363" spans="1:25" ht="13">
      <c r="A363" s="53" t="s">
        <v>179</v>
      </c>
      <c r="B363" s="54" t="s">
        <v>180</v>
      </c>
      <c r="C363" s="160" t="b">
        <f>C12='Ultimos 12 meses_N2013'!C12</f>
        <v>1</v>
      </c>
      <c r="D363" s="160" t="b">
        <f>D12='Ultimos 12 meses_N2013'!D12</f>
        <v>1</v>
      </c>
      <c r="E363" s="160" t="b">
        <f>E12='Ultimos 12 meses_N2013'!E12</f>
        <v>1</v>
      </c>
      <c r="F363" s="160" t="b">
        <f>F12='Ultimos 12 meses_N2013'!F12</f>
        <v>1</v>
      </c>
      <c r="G363" s="160" t="b">
        <f>G12='Ultimos 12 meses_N2013'!G12</f>
        <v>1</v>
      </c>
      <c r="H363" s="160" t="b">
        <f>H12='Ultimos 12 meses_N2013'!H12</f>
        <v>1</v>
      </c>
      <c r="I363" s="160" t="b">
        <f>I12='Ultimos 12 meses_N2013'!I12</f>
        <v>1</v>
      </c>
      <c r="K363" s="160" t="b">
        <f>K12='Ultimos 12 meses_N2013'!L12</f>
        <v>1</v>
      </c>
      <c r="L363" s="160" t="b">
        <f>L12='Ultimos 12 meses_N2013'!M12</f>
        <v>1</v>
      </c>
      <c r="M363" s="160" t="b">
        <f>M12='Ultimos 12 meses_N2013'!N12</f>
        <v>1</v>
      </c>
      <c r="N363" s="160" t="b">
        <f>N12='Ultimos 12 meses_N2013'!O12</f>
        <v>1</v>
      </c>
      <c r="O363" s="160" t="b">
        <f>O12='Ultimos 12 meses_N2013'!P12</f>
        <v>1</v>
      </c>
      <c r="P363" s="160" t="b">
        <f>P12='Ultimos 12 meses_N2013'!Q12</f>
        <v>1</v>
      </c>
      <c r="Q363" s="160" t="b">
        <f>Q12='Ultimos 12 meses_N2013'!R12</f>
        <v>1</v>
      </c>
      <c r="S363" s="160" t="b">
        <f>S12='Ultimos 12 meses_N2013'!U12</f>
        <v>1</v>
      </c>
      <c r="T363" s="160" t="b">
        <f>T12='Ultimos 12 meses_N2013'!V12</f>
        <v>1</v>
      </c>
      <c r="U363" s="160" t="b">
        <f>U12='Ultimos 12 meses_N2013'!W12</f>
        <v>1</v>
      </c>
      <c r="V363" s="160" t="b">
        <f>V12='Ultimos 12 meses_N2013'!X12</f>
        <v>1</v>
      </c>
      <c r="W363" s="160" t="b">
        <f>W12='Ultimos 12 meses_N2013'!Y12</f>
        <v>1</v>
      </c>
      <c r="X363" s="160" t="b">
        <f>X12='Ultimos 12 meses_N2013'!Z12</f>
        <v>1</v>
      </c>
      <c r="Y363" s="160" t="b">
        <f>Y12='Ultimos 12 meses_N2013'!AA12</f>
        <v>1</v>
      </c>
    </row>
    <row r="364" spans="1:25" ht="13">
      <c r="A364" s="53" t="s">
        <v>181</v>
      </c>
      <c r="B364" s="54" t="s">
        <v>182</v>
      </c>
      <c r="C364" s="160" t="b">
        <f>C13='Ultimos 12 meses_N2013'!C13</f>
        <v>1</v>
      </c>
      <c r="D364" s="160" t="b">
        <f>D13='Ultimos 12 meses_N2013'!D13</f>
        <v>1</v>
      </c>
      <c r="E364" s="160" t="b">
        <f>E13='Ultimos 12 meses_N2013'!E13</f>
        <v>1</v>
      </c>
      <c r="F364" s="160" t="b">
        <f>F13='Ultimos 12 meses_N2013'!F13</f>
        <v>1</v>
      </c>
      <c r="G364" s="160" t="b">
        <f>G13='Ultimos 12 meses_N2013'!G13</f>
        <v>1</v>
      </c>
      <c r="H364" s="160" t="b">
        <f>H13='Ultimos 12 meses_N2013'!H13</f>
        <v>1</v>
      </c>
      <c r="I364" s="160" t="b">
        <f>I13='Ultimos 12 meses_N2013'!I13</f>
        <v>1</v>
      </c>
      <c r="K364" s="160" t="b">
        <f>K13='Ultimos 12 meses_N2013'!L13</f>
        <v>1</v>
      </c>
      <c r="L364" s="160" t="b">
        <f>L13='Ultimos 12 meses_N2013'!M13</f>
        <v>1</v>
      </c>
      <c r="M364" s="160" t="b">
        <f>M13='Ultimos 12 meses_N2013'!N13</f>
        <v>1</v>
      </c>
      <c r="N364" s="160" t="b">
        <f>N13='Ultimos 12 meses_N2013'!O13</f>
        <v>1</v>
      </c>
      <c r="O364" s="160" t="b">
        <f>O13='Ultimos 12 meses_N2013'!P13</f>
        <v>1</v>
      </c>
      <c r="P364" s="160" t="b">
        <f>P13='Ultimos 12 meses_N2013'!Q13</f>
        <v>1</v>
      </c>
      <c r="Q364" s="160" t="b">
        <f>Q13='Ultimos 12 meses_N2013'!R13</f>
        <v>1</v>
      </c>
      <c r="S364" s="160" t="b">
        <f>S13='Ultimos 12 meses_N2013'!U13</f>
        <v>1</v>
      </c>
      <c r="T364" s="160" t="b">
        <f>T13='Ultimos 12 meses_N2013'!V13</f>
        <v>1</v>
      </c>
      <c r="U364" s="160" t="b">
        <f>U13='Ultimos 12 meses_N2013'!W13</f>
        <v>1</v>
      </c>
      <c r="V364" s="160" t="b">
        <f>V13='Ultimos 12 meses_N2013'!X13</f>
        <v>1</v>
      </c>
      <c r="W364" s="160" t="b">
        <f>W13='Ultimos 12 meses_N2013'!Y13</f>
        <v>1</v>
      </c>
      <c r="X364" s="160" t="b">
        <f>X13='Ultimos 12 meses_N2013'!Z13</f>
        <v>1</v>
      </c>
      <c r="Y364" s="160" t="b">
        <f>Y13='Ultimos 12 meses_N2013'!AA13</f>
        <v>1</v>
      </c>
    </row>
    <row r="365" spans="1:25" ht="13">
      <c r="A365" s="53" t="s">
        <v>183</v>
      </c>
      <c r="B365" s="54" t="s">
        <v>184</v>
      </c>
      <c r="C365" s="160" t="b">
        <f>C14='Ultimos 12 meses_N2013'!C14</f>
        <v>1</v>
      </c>
      <c r="D365" s="160" t="b">
        <f>D14='Ultimos 12 meses_N2013'!D14</f>
        <v>1</v>
      </c>
      <c r="E365" s="160" t="b">
        <f>E14='Ultimos 12 meses_N2013'!E14</f>
        <v>1</v>
      </c>
      <c r="F365" s="160" t="b">
        <f>F14='Ultimos 12 meses_N2013'!F14</f>
        <v>1</v>
      </c>
      <c r="G365" s="160" t="b">
        <f>G14='Ultimos 12 meses_N2013'!G14</f>
        <v>1</v>
      </c>
      <c r="H365" s="160" t="b">
        <f>H14='Ultimos 12 meses_N2013'!H14</f>
        <v>1</v>
      </c>
      <c r="I365" s="160" t="b">
        <f>I14='Ultimos 12 meses_N2013'!I14</f>
        <v>1</v>
      </c>
      <c r="K365" s="160" t="b">
        <f>K14='Ultimos 12 meses_N2013'!L14</f>
        <v>1</v>
      </c>
      <c r="L365" s="160" t="b">
        <f>L14='Ultimos 12 meses_N2013'!M14</f>
        <v>1</v>
      </c>
      <c r="M365" s="160" t="b">
        <f>M14='Ultimos 12 meses_N2013'!N14</f>
        <v>1</v>
      </c>
      <c r="N365" s="160" t="b">
        <f>N14='Ultimos 12 meses_N2013'!O14</f>
        <v>1</v>
      </c>
      <c r="O365" s="160" t="b">
        <f>O14='Ultimos 12 meses_N2013'!P14</f>
        <v>1</v>
      </c>
      <c r="P365" s="160" t="b">
        <f>P14='Ultimos 12 meses_N2013'!Q14</f>
        <v>1</v>
      </c>
      <c r="Q365" s="160" t="b">
        <f>Q14='Ultimos 12 meses_N2013'!R14</f>
        <v>1</v>
      </c>
      <c r="S365" s="160" t="b">
        <f>S14='Ultimos 12 meses_N2013'!U14</f>
        <v>1</v>
      </c>
      <c r="T365" s="160" t="b">
        <f>T14='Ultimos 12 meses_N2013'!V14</f>
        <v>1</v>
      </c>
      <c r="U365" s="160" t="b">
        <f>U14='Ultimos 12 meses_N2013'!W14</f>
        <v>1</v>
      </c>
      <c r="V365" s="160" t="b">
        <f>V14='Ultimos 12 meses_N2013'!X14</f>
        <v>1</v>
      </c>
      <c r="W365" s="160" t="b">
        <f>W14='Ultimos 12 meses_N2013'!Y14</f>
        <v>1</v>
      </c>
      <c r="X365" s="160" t="b">
        <f>X14='Ultimos 12 meses_N2013'!Z14</f>
        <v>1</v>
      </c>
      <c r="Y365" s="160" t="b">
        <f>Y14='Ultimos 12 meses_N2013'!AA14</f>
        <v>1</v>
      </c>
    </row>
    <row r="366" spans="1:25" ht="13">
      <c r="A366" s="53" t="s">
        <v>185</v>
      </c>
      <c r="B366" s="54" t="s">
        <v>186</v>
      </c>
      <c r="C366" s="160" t="b">
        <f>C15='Ultimos 12 meses_N2013'!C15</f>
        <v>1</v>
      </c>
      <c r="D366" s="160" t="b">
        <f>D15='Ultimos 12 meses_N2013'!D15</f>
        <v>1</v>
      </c>
      <c r="E366" s="160" t="b">
        <f>E15='Ultimos 12 meses_N2013'!E15</f>
        <v>1</v>
      </c>
      <c r="F366" s="160" t="b">
        <f>F15='Ultimos 12 meses_N2013'!F15</f>
        <v>1</v>
      </c>
      <c r="G366" s="160" t="b">
        <f>G15='Ultimos 12 meses_N2013'!G15</f>
        <v>1</v>
      </c>
      <c r="H366" s="160" t="b">
        <f>H15='Ultimos 12 meses_N2013'!H15</f>
        <v>1</v>
      </c>
      <c r="I366" s="160" t="b">
        <f>I15='Ultimos 12 meses_N2013'!I15</f>
        <v>1</v>
      </c>
      <c r="K366" s="160" t="b">
        <f>K15='Ultimos 12 meses_N2013'!L15</f>
        <v>1</v>
      </c>
      <c r="L366" s="160" t="b">
        <f>L15='Ultimos 12 meses_N2013'!M15</f>
        <v>1</v>
      </c>
      <c r="M366" s="160" t="b">
        <f>M15='Ultimos 12 meses_N2013'!N15</f>
        <v>1</v>
      </c>
      <c r="N366" s="160" t="b">
        <f>N15='Ultimos 12 meses_N2013'!O15</f>
        <v>1</v>
      </c>
      <c r="O366" s="160" t="b">
        <f>O15='Ultimos 12 meses_N2013'!P15</f>
        <v>1</v>
      </c>
      <c r="P366" s="160" t="b">
        <f>P15='Ultimos 12 meses_N2013'!Q15</f>
        <v>1</v>
      </c>
      <c r="Q366" s="160" t="b">
        <f>Q15='Ultimos 12 meses_N2013'!R15</f>
        <v>1</v>
      </c>
      <c r="S366" s="160" t="b">
        <f>S15='Ultimos 12 meses_N2013'!U15</f>
        <v>1</v>
      </c>
      <c r="T366" s="160" t="b">
        <f>T15='Ultimos 12 meses_N2013'!V15</f>
        <v>1</v>
      </c>
      <c r="U366" s="160" t="b">
        <f>U15='Ultimos 12 meses_N2013'!W15</f>
        <v>1</v>
      </c>
      <c r="V366" s="160" t="b">
        <f>V15='Ultimos 12 meses_N2013'!X15</f>
        <v>1</v>
      </c>
      <c r="W366" s="160" t="b">
        <f>W15='Ultimos 12 meses_N2013'!Y15</f>
        <v>1</v>
      </c>
      <c r="X366" s="160" t="b">
        <f>X15='Ultimos 12 meses_N2013'!Z15</f>
        <v>1</v>
      </c>
      <c r="Y366" s="160" t="b">
        <f>Y15='Ultimos 12 meses_N2013'!AA15</f>
        <v>1</v>
      </c>
    </row>
    <row r="367" spans="1:25" ht="13">
      <c r="A367" s="53" t="s">
        <v>187</v>
      </c>
      <c r="B367" s="54" t="s">
        <v>188</v>
      </c>
      <c r="C367" s="160" t="b">
        <f>C16='Ultimos 12 meses_N2013'!C16</f>
        <v>1</v>
      </c>
      <c r="D367" s="160" t="b">
        <f>D16='Ultimos 12 meses_N2013'!D16</f>
        <v>1</v>
      </c>
      <c r="E367" s="160" t="b">
        <f>E16='Ultimos 12 meses_N2013'!E16</f>
        <v>1</v>
      </c>
      <c r="F367" s="160" t="b">
        <f>F16='Ultimos 12 meses_N2013'!F16</f>
        <v>1</v>
      </c>
      <c r="G367" s="160" t="b">
        <f>G16='Ultimos 12 meses_N2013'!G16</f>
        <v>1</v>
      </c>
      <c r="H367" s="160" t="b">
        <f>H16='Ultimos 12 meses_N2013'!H16</f>
        <v>1</v>
      </c>
      <c r="I367" s="160" t="b">
        <f>I16='Ultimos 12 meses_N2013'!I16</f>
        <v>1</v>
      </c>
      <c r="K367" s="160" t="b">
        <f>K16='Ultimos 12 meses_N2013'!L16</f>
        <v>1</v>
      </c>
      <c r="L367" s="160" t="b">
        <f>L16='Ultimos 12 meses_N2013'!M16</f>
        <v>1</v>
      </c>
      <c r="M367" s="160" t="b">
        <f>M16='Ultimos 12 meses_N2013'!N16</f>
        <v>1</v>
      </c>
      <c r="N367" s="160" t="b">
        <f>N16='Ultimos 12 meses_N2013'!O16</f>
        <v>1</v>
      </c>
      <c r="O367" s="160" t="b">
        <f>O16='Ultimos 12 meses_N2013'!P16</f>
        <v>1</v>
      </c>
      <c r="P367" s="160" t="b">
        <f>P16='Ultimos 12 meses_N2013'!Q16</f>
        <v>1</v>
      </c>
      <c r="Q367" s="160" t="b">
        <f>Q16='Ultimos 12 meses_N2013'!R16</f>
        <v>1</v>
      </c>
      <c r="S367" s="160" t="b">
        <f>S16='Ultimos 12 meses_N2013'!U16</f>
        <v>1</v>
      </c>
      <c r="T367" s="160" t="b">
        <f>T16='Ultimos 12 meses_N2013'!V16</f>
        <v>1</v>
      </c>
      <c r="U367" s="160" t="b">
        <f>U16='Ultimos 12 meses_N2013'!W16</f>
        <v>1</v>
      </c>
      <c r="V367" s="160" t="b">
        <f>V16='Ultimos 12 meses_N2013'!X16</f>
        <v>1</v>
      </c>
      <c r="W367" s="160" t="b">
        <f>W16='Ultimos 12 meses_N2013'!Y16</f>
        <v>1</v>
      </c>
      <c r="X367" s="160" t="b">
        <f>X16='Ultimos 12 meses_N2013'!Z16</f>
        <v>1</v>
      </c>
      <c r="Y367" s="160" t="b">
        <f>Y16='Ultimos 12 meses_N2013'!AA16</f>
        <v>1</v>
      </c>
    </row>
    <row r="368" spans="1:25" ht="13">
      <c r="A368" s="53" t="s">
        <v>189</v>
      </c>
      <c r="B368" s="54" t="s">
        <v>190</v>
      </c>
      <c r="C368" s="160" t="b">
        <f>C17='Ultimos 12 meses_N2013'!C17</f>
        <v>1</v>
      </c>
      <c r="D368" s="160" t="b">
        <f>D17='Ultimos 12 meses_N2013'!D17</f>
        <v>1</v>
      </c>
      <c r="E368" s="160" t="b">
        <f>E17='Ultimos 12 meses_N2013'!E17</f>
        <v>1</v>
      </c>
      <c r="F368" s="160" t="b">
        <f>F17='Ultimos 12 meses_N2013'!F17</f>
        <v>1</v>
      </c>
      <c r="G368" s="160" t="b">
        <f>G17='Ultimos 12 meses_N2013'!G17</f>
        <v>1</v>
      </c>
      <c r="H368" s="160" t="b">
        <f>H17='Ultimos 12 meses_N2013'!H17</f>
        <v>1</v>
      </c>
      <c r="I368" s="160" t="b">
        <f>I17='Ultimos 12 meses_N2013'!I17</f>
        <v>1</v>
      </c>
      <c r="K368" s="160" t="b">
        <f>K17='Ultimos 12 meses_N2013'!L17</f>
        <v>1</v>
      </c>
      <c r="L368" s="160" t="b">
        <f>L17='Ultimos 12 meses_N2013'!M17</f>
        <v>1</v>
      </c>
      <c r="M368" s="160" t="b">
        <f>M17='Ultimos 12 meses_N2013'!N17</f>
        <v>1</v>
      </c>
      <c r="N368" s="160" t="b">
        <f>N17='Ultimos 12 meses_N2013'!O17</f>
        <v>1</v>
      </c>
      <c r="O368" s="160" t="b">
        <f>O17='Ultimos 12 meses_N2013'!P17</f>
        <v>1</v>
      </c>
      <c r="P368" s="160" t="b">
        <f>P17='Ultimos 12 meses_N2013'!Q17</f>
        <v>1</v>
      </c>
      <c r="Q368" s="160" t="b">
        <f>Q17='Ultimos 12 meses_N2013'!R17</f>
        <v>1</v>
      </c>
      <c r="S368" s="160" t="b">
        <f>S17='Ultimos 12 meses_N2013'!U17</f>
        <v>1</v>
      </c>
      <c r="T368" s="160" t="b">
        <f>T17='Ultimos 12 meses_N2013'!V17</f>
        <v>1</v>
      </c>
      <c r="U368" s="160" t="b">
        <f>U17='Ultimos 12 meses_N2013'!W17</f>
        <v>1</v>
      </c>
      <c r="V368" s="160" t="b">
        <f>V17='Ultimos 12 meses_N2013'!X17</f>
        <v>1</v>
      </c>
      <c r="W368" s="160" t="b">
        <f>W17='Ultimos 12 meses_N2013'!Y17</f>
        <v>1</v>
      </c>
      <c r="X368" s="160" t="b">
        <f>X17='Ultimos 12 meses_N2013'!Z17</f>
        <v>1</v>
      </c>
      <c r="Y368" s="160" t="b">
        <f>Y17='Ultimos 12 meses_N2013'!AA17</f>
        <v>1</v>
      </c>
    </row>
    <row r="369" spans="1:25" ht="13">
      <c r="A369" s="53" t="s">
        <v>29</v>
      </c>
      <c r="B369" s="54" t="s">
        <v>36</v>
      </c>
      <c r="C369" s="160" t="b">
        <f>C18='Ultimos 12 meses_N2013'!C18</f>
        <v>1</v>
      </c>
      <c r="D369" s="160" t="b">
        <f>D18='Ultimos 12 meses_N2013'!D18</f>
        <v>1</v>
      </c>
      <c r="E369" s="160" t="b">
        <f>E18='Ultimos 12 meses_N2013'!E18</f>
        <v>1</v>
      </c>
      <c r="F369" s="160" t="b">
        <f>F18='Ultimos 12 meses_N2013'!F18</f>
        <v>1</v>
      </c>
      <c r="G369" s="160" t="b">
        <f>G18='Ultimos 12 meses_N2013'!G18</f>
        <v>1</v>
      </c>
      <c r="H369" s="160" t="b">
        <f>H18='Ultimos 12 meses_N2013'!H18</f>
        <v>1</v>
      </c>
      <c r="I369" s="160" t="b">
        <f>I18='Ultimos 12 meses_N2013'!I18</f>
        <v>1</v>
      </c>
      <c r="K369" s="160" t="b">
        <f>K18='Ultimos 12 meses_N2013'!L18</f>
        <v>1</v>
      </c>
      <c r="L369" s="160" t="b">
        <f>L18='Ultimos 12 meses_N2013'!M18</f>
        <v>1</v>
      </c>
      <c r="M369" s="160" t="b">
        <f>M18='Ultimos 12 meses_N2013'!N18</f>
        <v>1</v>
      </c>
      <c r="N369" s="160" t="b">
        <f>N18='Ultimos 12 meses_N2013'!O18</f>
        <v>1</v>
      </c>
      <c r="O369" s="160" t="b">
        <f>O18='Ultimos 12 meses_N2013'!P18</f>
        <v>1</v>
      </c>
      <c r="P369" s="160" t="b">
        <f>P18='Ultimos 12 meses_N2013'!Q18</f>
        <v>1</v>
      </c>
      <c r="Q369" s="160" t="b">
        <f>Q18='Ultimos 12 meses_N2013'!R18</f>
        <v>1</v>
      </c>
      <c r="S369" s="160" t="b">
        <f>S18='Ultimos 12 meses_N2013'!U18</f>
        <v>1</v>
      </c>
      <c r="T369" s="160" t="b">
        <f>T18='Ultimos 12 meses_N2013'!V18</f>
        <v>1</v>
      </c>
      <c r="U369" s="160" t="b">
        <f>U18='Ultimos 12 meses_N2013'!W18</f>
        <v>1</v>
      </c>
      <c r="V369" s="160" t="b">
        <f>V18='Ultimos 12 meses_N2013'!X18</f>
        <v>1</v>
      </c>
      <c r="W369" s="160" t="b">
        <f>W18='Ultimos 12 meses_N2013'!Y18</f>
        <v>1</v>
      </c>
      <c r="X369" s="160" t="b">
        <f>X18='Ultimos 12 meses_N2013'!Z18</f>
        <v>1</v>
      </c>
      <c r="Y369" s="160" t="b">
        <f>Y18='Ultimos 12 meses_N2013'!AA18</f>
        <v>1</v>
      </c>
    </row>
    <row r="370" spans="1:25" ht="13">
      <c r="A370" s="53" t="s">
        <v>191</v>
      </c>
      <c r="B370" s="54" t="s">
        <v>192</v>
      </c>
      <c r="C370" s="160" t="b">
        <f>C19='Ultimos 12 meses_N2013'!C19</f>
        <v>1</v>
      </c>
      <c r="D370" s="160" t="b">
        <f>D19='Ultimos 12 meses_N2013'!D19</f>
        <v>1</v>
      </c>
      <c r="E370" s="160" t="b">
        <f>E19='Ultimos 12 meses_N2013'!E19</f>
        <v>1</v>
      </c>
      <c r="F370" s="160" t="b">
        <f>F19='Ultimos 12 meses_N2013'!F19</f>
        <v>1</v>
      </c>
      <c r="G370" s="160" t="b">
        <f>G19='Ultimos 12 meses_N2013'!G19</f>
        <v>1</v>
      </c>
      <c r="H370" s="160" t="b">
        <f>H19='Ultimos 12 meses_N2013'!H19</f>
        <v>1</v>
      </c>
      <c r="I370" s="160" t="b">
        <f>I19='Ultimos 12 meses_N2013'!I19</f>
        <v>1</v>
      </c>
      <c r="K370" s="160" t="b">
        <f>K19='Ultimos 12 meses_N2013'!L19</f>
        <v>1</v>
      </c>
      <c r="L370" s="160" t="b">
        <f>L19='Ultimos 12 meses_N2013'!M19</f>
        <v>1</v>
      </c>
      <c r="M370" s="160" t="b">
        <f>M19='Ultimos 12 meses_N2013'!N19</f>
        <v>1</v>
      </c>
      <c r="N370" s="160" t="b">
        <f>N19='Ultimos 12 meses_N2013'!O19</f>
        <v>1</v>
      </c>
      <c r="O370" s="160" t="b">
        <f>O19='Ultimos 12 meses_N2013'!P19</f>
        <v>1</v>
      </c>
      <c r="P370" s="160" t="b">
        <f>P19='Ultimos 12 meses_N2013'!Q19</f>
        <v>1</v>
      </c>
      <c r="Q370" s="160" t="b">
        <f>Q19='Ultimos 12 meses_N2013'!R19</f>
        <v>1</v>
      </c>
      <c r="S370" s="160" t="b">
        <f>S19='Ultimos 12 meses_N2013'!U19</f>
        <v>1</v>
      </c>
      <c r="T370" s="160" t="b">
        <f>T19='Ultimos 12 meses_N2013'!V19</f>
        <v>1</v>
      </c>
      <c r="U370" s="160" t="b">
        <f>U19='Ultimos 12 meses_N2013'!W19</f>
        <v>1</v>
      </c>
      <c r="V370" s="160" t="b">
        <f>V19='Ultimos 12 meses_N2013'!X19</f>
        <v>1</v>
      </c>
      <c r="W370" s="160" t="b">
        <f>W19='Ultimos 12 meses_N2013'!Y19</f>
        <v>1</v>
      </c>
      <c r="X370" s="160" t="b">
        <f>X19='Ultimos 12 meses_N2013'!Z19</f>
        <v>1</v>
      </c>
      <c r="Y370" s="160" t="b">
        <f>Y19='Ultimos 12 meses_N2013'!AA19</f>
        <v>1</v>
      </c>
    </row>
    <row r="371" spans="1:25" ht="13">
      <c r="A371" s="53" t="s">
        <v>78</v>
      </c>
      <c r="B371" s="54" t="s">
        <v>4</v>
      </c>
      <c r="C371" s="160" t="b">
        <f>C20='Ultimos 12 meses_N2013'!C20</f>
        <v>1</v>
      </c>
      <c r="D371" s="160" t="b">
        <f>D20='Ultimos 12 meses_N2013'!D20</f>
        <v>1</v>
      </c>
      <c r="E371" s="160" t="b">
        <f>E20='Ultimos 12 meses_N2013'!E20</f>
        <v>1</v>
      </c>
      <c r="F371" s="160" t="b">
        <f>F20='Ultimos 12 meses_N2013'!F20</f>
        <v>1</v>
      </c>
      <c r="G371" s="160" t="b">
        <f>G20='Ultimos 12 meses_N2013'!G20</f>
        <v>1</v>
      </c>
      <c r="H371" s="160" t="b">
        <f>H20='Ultimos 12 meses_N2013'!H20</f>
        <v>1</v>
      </c>
      <c r="I371" s="160" t="b">
        <f>I20='Ultimos 12 meses_N2013'!I20</f>
        <v>1</v>
      </c>
      <c r="K371" s="160" t="b">
        <f>K20='Ultimos 12 meses_N2013'!L20</f>
        <v>1</v>
      </c>
      <c r="L371" s="160" t="b">
        <f>L20='Ultimos 12 meses_N2013'!M20</f>
        <v>1</v>
      </c>
      <c r="M371" s="160" t="b">
        <f>M20='Ultimos 12 meses_N2013'!N20</f>
        <v>1</v>
      </c>
      <c r="N371" s="160" t="b">
        <f>N20='Ultimos 12 meses_N2013'!O20</f>
        <v>1</v>
      </c>
      <c r="O371" s="160" t="b">
        <f>O20='Ultimos 12 meses_N2013'!P20</f>
        <v>1</v>
      </c>
      <c r="P371" s="160" t="b">
        <f>P20='Ultimos 12 meses_N2013'!Q20</f>
        <v>1</v>
      </c>
      <c r="Q371" s="160" t="b">
        <f>Q20='Ultimos 12 meses_N2013'!R20</f>
        <v>1</v>
      </c>
      <c r="S371" s="160" t="b">
        <f>S20='Ultimos 12 meses_N2013'!U20</f>
        <v>1</v>
      </c>
      <c r="T371" s="160" t="b">
        <f>T20='Ultimos 12 meses_N2013'!V20</f>
        <v>1</v>
      </c>
      <c r="U371" s="160" t="b">
        <f>U20='Ultimos 12 meses_N2013'!W20</f>
        <v>1</v>
      </c>
      <c r="V371" s="160" t="b">
        <f>V20='Ultimos 12 meses_N2013'!X20</f>
        <v>1</v>
      </c>
      <c r="W371" s="160" t="b">
        <f>W20='Ultimos 12 meses_N2013'!Y20</f>
        <v>1</v>
      </c>
      <c r="X371" s="160" t="b">
        <f>X20='Ultimos 12 meses_N2013'!Z20</f>
        <v>1</v>
      </c>
      <c r="Y371" s="160" t="b">
        <f>Y20='Ultimos 12 meses_N2013'!AA20</f>
        <v>1</v>
      </c>
    </row>
    <row r="372" spans="1:25" ht="13">
      <c r="A372" s="53" t="s">
        <v>79</v>
      </c>
      <c r="B372" s="54" t="s">
        <v>11</v>
      </c>
      <c r="C372" s="160" t="b">
        <f>C21='Ultimos 12 meses_N2013'!C21</f>
        <v>1</v>
      </c>
      <c r="D372" s="160" t="b">
        <f>D21='Ultimos 12 meses_N2013'!D21</f>
        <v>1</v>
      </c>
      <c r="E372" s="160" t="b">
        <f>E21='Ultimos 12 meses_N2013'!E21</f>
        <v>1</v>
      </c>
      <c r="F372" s="160" t="b">
        <f>F21='Ultimos 12 meses_N2013'!F21</f>
        <v>1</v>
      </c>
      <c r="G372" s="160" t="b">
        <f>G21='Ultimos 12 meses_N2013'!G21</f>
        <v>1</v>
      </c>
      <c r="H372" s="160" t="b">
        <f>H21='Ultimos 12 meses_N2013'!H21</f>
        <v>1</v>
      </c>
      <c r="I372" s="160" t="b">
        <f>I21='Ultimos 12 meses_N2013'!I21</f>
        <v>1</v>
      </c>
      <c r="K372" s="160" t="b">
        <f>K21='Ultimos 12 meses_N2013'!L21</f>
        <v>1</v>
      </c>
      <c r="L372" s="160" t="b">
        <f>L21='Ultimos 12 meses_N2013'!M21</f>
        <v>1</v>
      </c>
      <c r="M372" s="160" t="b">
        <f>M21='Ultimos 12 meses_N2013'!N21</f>
        <v>1</v>
      </c>
      <c r="N372" s="160" t="b">
        <f>N21='Ultimos 12 meses_N2013'!O21</f>
        <v>1</v>
      </c>
      <c r="O372" s="160" t="b">
        <f>O21='Ultimos 12 meses_N2013'!P21</f>
        <v>1</v>
      </c>
      <c r="P372" s="160" t="b">
        <f>P21='Ultimos 12 meses_N2013'!Q21</f>
        <v>1</v>
      </c>
      <c r="Q372" s="160" t="b">
        <f>Q21='Ultimos 12 meses_N2013'!R21</f>
        <v>1</v>
      </c>
      <c r="S372" s="160" t="b">
        <f>S21='Ultimos 12 meses_N2013'!U21</f>
        <v>1</v>
      </c>
      <c r="T372" s="160" t="b">
        <f>T21='Ultimos 12 meses_N2013'!V21</f>
        <v>1</v>
      </c>
      <c r="U372" s="160" t="b">
        <f>U21='Ultimos 12 meses_N2013'!W21</f>
        <v>1</v>
      </c>
      <c r="V372" s="160" t="b">
        <f>V21='Ultimos 12 meses_N2013'!X21</f>
        <v>1</v>
      </c>
      <c r="W372" s="160" t="b">
        <f>W21='Ultimos 12 meses_N2013'!Y21</f>
        <v>1</v>
      </c>
      <c r="X372" s="160" t="b">
        <f>X21='Ultimos 12 meses_N2013'!Z21</f>
        <v>1</v>
      </c>
      <c r="Y372" s="160" t="b">
        <f>Y21='Ultimos 12 meses_N2013'!AA21</f>
        <v>1</v>
      </c>
    </row>
    <row r="373" spans="1:25" ht="13">
      <c r="A373" s="53" t="s">
        <v>194</v>
      </c>
      <c r="B373" s="54" t="s">
        <v>195</v>
      </c>
      <c r="C373" s="160" t="b">
        <f>C22='Ultimos 12 meses_N2013'!C22</f>
        <v>1</v>
      </c>
      <c r="D373" s="160" t="b">
        <f>D22='Ultimos 12 meses_N2013'!D22</f>
        <v>1</v>
      </c>
      <c r="E373" s="160" t="b">
        <f>E22='Ultimos 12 meses_N2013'!E22</f>
        <v>1</v>
      </c>
      <c r="F373" s="160" t="b">
        <f>F22='Ultimos 12 meses_N2013'!F22</f>
        <v>1</v>
      </c>
      <c r="G373" s="160" t="b">
        <f>G22='Ultimos 12 meses_N2013'!G22</f>
        <v>1</v>
      </c>
      <c r="H373" s="160" t="b">
        <f>H22='Ultimos 12 meses_N2013'!H22</f>
        <v>1</v>
      </c>
      <c r="I373" s="160" t="b">
        <f>I22='Ultimos 12 meses_N2013'!I22</f>
        <v>1</v>
      </c>
      <c r="K373" s="160" t="b">
        <f>K22='Ultimos 12 meses_N2013'!L22</f>
        <v>1</v>
      </c>
      <c r="L373" s="160" t="b">
        <f>L22='Ultimos 12 meses_N2013'!M22</f>
        <v>1</v>
      </c>
      <c r="M373" s="160" t="b">
        <f>M22='Ultimos 12 meses_N2013'!N22</f>
        <v>1</v>
      </c>
      <c r="N373" s="160" t="b">
        <f>N22='Ultimos 12 meses_N2013'!O22</f>
        <v>1</v>
      </c>
      <c r="O373" s="160" t="b">
        <f>O22='Ultimos 12 meses_N2013'!P22</f>
        <v>1</v>
      </c>
      <c r="P373" s="160" t="b">
        <f>P22='Ultimos 12 meses_N2013'!Q22</f>
        <v>1</v>
      </c>
      <c r="Q373" s="160" t="b">
        <f>Q22='Ultimos 12 meses_N2013'!R22</f>
        <v>1</v>
      </c>
      <c r="S373" s="160" t="b">
        <f>S22='Ultimos 12 meses_N2013'!U22</f>
        <v>1</v>
      </c>
      <c r="T373" s="160" t="b">
        <f>T22='Ultimos 12 meses_N2013'!V22</f>
        <v>1</v>
      </c>
      <c r="U373" s="160" t="b">
        <f>U22='Ultimos 12 meses_N2013'!W22</f>
        <v>1</v>
      </c>
      <c r="V373" s="160" t="b">
        <f>V22='Ultimos 12 meses_N2013'!X22</f>
        <v>1</v>
      </c>
      <c r="W373" s="160" t="b">
        <f>W22='Ultimos 12 meses_N2013'!Y22</f>
        <v>1</v>
      </c>
      <c r="X373" s="160" t="b">
        <f>X22='Ultimos 12 meses_N2013'!Z22</f>
        <v>1</v>
      </c>
      <c r="Y373" s="160" t="b">
        <f>Y22='Ultimos 12 meses_N2013'!AA22</f>
        <v>1</v>
      </c>
    </row>
    <row r="374" spans="1:25" ht="13">
      <c r="A374" s="53" t="s">
        <v>196</v>
      </c>
      <c r="B374" s="54" t="s">
        <v>197</v>
      </c>
      <c r="C374" s="160" t="b">
        <f>C23='Ultimos 12 meses_N2013'!C23</f>
        <v>1</v>
      </c>
      <c r="D374" s="160" t="b">
        <f>D23='Ultimos 12 meses_N2013'!D23</f>
        <v>1</v>
      </c>
      <c r="E374" s="160" t="b">
        <f>E23='Ultimos 12 meses_N2013'!E23</f>
        <v>1</v>
      </c>
      <c r="F374" s="160" t="b">
        <f>F23='Ultimos 12 meses_N2013'!F23</f>
        <v>1</v>
      </c>
      <c r="G374" s="160" t="b">
        <f>G23='Ultimos 12 meses_N2013'!G23</f>
        <v>1</v>
      </c>
      <c r="H374" s="160" t="b">
        <f>H23='Ultimos 12 meses_N2013'!H23</f>
        <v>1</v>
      </c>
      <c r="I374" s="160" t="b">
        <f>I23='Ultimos 12 meses_N2013'!I23</f>
        <v>1</v>
      </c>
      <c r="K374" s="160" t="b">
        <f>K23='Ultimos 12 meses_N2013'!L23</f>
        <v>1</v>
      </c>
      <c r="L374" s="160" t="b">
        <f>L23='Ultimos 12 meses_N2013'!M23</f>
        <v>1</v>
      </c>
      <c r="M374" s="160" t="b">
        <f>M23='Ultimos 12 meses_N2013'!N23</f>
        <v>1</v>
      </c>
      <c r="N374" s="160" t="b">
        <f>N23='Ultimos 12 meses_N2013'!O23</f>
        <v>1</v>
      </c>
      <c r="O374" s="160" t="b">
        <f>O23='Ultimos 12 meses_N2013'!P23</f>
        <v>1</v>
      </c>
      <c r="P374" s="160" t="b">
        <f>P23='Ultimos 12 meses_N2013'!Q23</f>
        <v>1</v>
      </c>
      <c r="Q374" s="160" t="b">
        <f>Q23='Ultimos 12 meses_N2013'!R23</f>
        <v>1</v>
      </c>
      <c r="S374" s="160" t="b">
        <f>S23='Ultimos 12 meses_N2013'!U23</f>
        <v>1</v>
      </c>
      <c r="T374" s="160" t="b">
        <f>T23='Ultimos 12 meses_N2013'!V23</f>
        <v>1</v>
      </c>
      <c r="U374" s="160" t="b">
        <f>U23='Ultimos 12 meses_N2013'!W23</f>
        <v>1</v>
      </c>
      <c r="V374" s="160" t="b">
        <f>V23='Ultimos 12 meses_N2013'!X23</f>
        <v>1</v>
      </c>
      <c r="W374" s="160" t="b">
        <f>W23='Ultimos 12 meses_N2013'!Y23</f>
        <v>1</v>
      </c>
      <c r="X374" s="160" t="b">
        <f>X23='Ultimos 12 meses_N2013'!Z23</f>
        <v>1</v>
      </c>
      <c r="Y374" s="160" t="b">
        <f>Y23='Ultimos 12 meses_N2013'!AA23</f>
        <v>1</v>
      </c>
    </row>
    <row r="375" spans="1:25" ht="13">
      <c r="A375" s="53" t="s">
        <v>198</v>
      </c>
      <c r="B375" s="54" t="s">
        <v>199</v>
      </c>
      <c r="C375" s="160" t="b">
        <f>C24='Ultimos 12 meses_N2013'!C24</f>
        <v>1</v>
      </c>
      <c r="D375" s="160" t="b">
        <f>D24='Ultimos 12 meses_N2013'!D24</f>
        <v>1</v>
      </c>
      <c r="E375" s="160" t="b">
        <f>E24='Ultimos 12 meses_N2013'!E24</f>
        <v>1</v>
      </c>
      <c r="F375" s="160" t="b">
        <f>F24='Ultimos 12 meses_N2013'!F24</f>
        <v>1</v>
      </c>
      <c r="G375" s="160" t="b">
        <f>G24='Ultimos 12 meses_N2013'!G24</f>
        <v>1</v>
      </c>
      <c r="H375" s="160" t="b">
        <f>H24='Ultimos 12 meses_N2013'!H24</f>
        <v>1</v>
      </c>
      <c r="I375" s="160" t="b">
        <f>I24='Ultimos 12 meses_N2013'!I24</f>
        <v>1</v>
      </c>
      <c r="K375" s="160" t="b">
        <f>K24='Ultimos 12 meses_N2013'!L24</f>
        <v>1</v>
      </c>
      <c r="L375" s="160" t="b">
        <f>L24='Ultimos 12 meses_N2013'!M24</f>
        <v>1</v>
      </c>
      <c r="M375" s="160" t="b">
        <f>M24='Ultimos 12 meses_N2013'!N24</f>
        <v>1</v>
      </c>
      <c r="N375" s="160" t="b">
        <f>N24='Ultimos 12 meses_N2013'!O24</f>
        <v>1</v>
      </c>
      <c r="O375" s="160" t="b">
        <f>O24='Ultimos 12 meses_N2013'!P24</f>
        <v>1</v>
      </c>
      <c r="P375" s="160" t="b">
        <f>P24='Ultimos 12 meses_N2013'!Q24</f>
        <v>1</v>
      </c>
      <c r="Q375" s="160" t="b">
        <f>Q24='Ultimos 12 meses_N2013'!R24</f>
        <v>1</v>
      </c>
      <c r="S375" s="160" t="b">
        <f>S24='Ultimos 12 meses_N2013'!U24</f>
        <v>1</v>
      </c>
      <c r="T375" s="160" t="b">
        <f>T24='Ultimos 12 meses_N2013'!V24</f>
        <v>1</v>
      </c>
      <c r="U375" s="160" t="b">
        <f>U24='Ultimos 12 meses_N2013'!W24</f>
        <v>1</v>
      </c>
      <c r="V375" s="160" t="b">
        <f>V24='Ultimos 12 meses_N2013'!X24</f>
        <v>1</v>
      </c>
      <c r="W375" s="160" t="b">
        <f>W24='Ultimos 12 meses_N2013'!Y24</f>
        <v>1</v>
      </c>
      <c r="X375" s="160" t="b">
        <f>X24='Ultimos 12 meses_N2013'!Z24</f>
        <v>1</v>
      </c>
      <c r="Y375" s="160" t="b">
        <f>Y24='Ultimos 12 meses_N2013'!AA24</f>
        <v>1</v>
      </c>
    </row>
    <row r="376" spans="1:25" ht="13">
      <c r="A376" s="53" t="s">
        <v>47</v>
      </c>
      <c r="B376" s="54" t="s">
        <v>37</v>
      </c>
      <c r="C376" s="160" t="b">
        <f>C25='Ultimos 12 meses_N2013'!C25</f>
        <v>1</v>
      </c>
      <c r="D376" s="160" t="b">
        <f>D25='Ultimos 12 meses_N2013'!D25</f>
        <v>1</v>
      </c>
      <c r="E376" s="160" t="b">
        <f>E25='Ultimos 12 meses_N2013'!E25</f>
        <v>1</v>
      </c>
      <c r="F376" s="160" t="b">
        <f>F25='Ultimos 12 meses_N2013'!F25</f>
        <v>1</v>
      </c>
      <c r="G376" s="160" t="b">
        <f>G25='Ultimos 12 meses_N2013'!G25</f>
        <v>1</v>
      </c>
      <c r="H376" s="160" t="b">
        <f>H25='Ultimos 12 meses_N2013'!H25</f>
        <v>1</v>
      </c>
      <c r="I376" s="160" t="b">
        <f>I25='Ultimos 12 meses_N2013'!I25</f>
        <v>1</v>
      </c>
      <c r="K376" s="160" t="b">
        <f>K25='Ultimos 12 meses_N2013'!L25</f>
        <v>1</v>
      </c>
      <c r="L376" s="160" t="b">
        <f>L25='Ultimos 12 meses_N2013'!M25</f>
        <v>1</v>
      </c>
      <c r="M376" s="160" t="b">
        <f>M25='Ultimos 12 meses_N2013'!N25</f>
        <v>1</v>
      </c>
      <c r="N376" s="160" t="b">
        <f>N25='Ultimos 12 meses_N2013'!O25</f>
        <v>1</v>
      </c>
      <c r="O376" s="160" t="b">
        <f>O25='Ultimos 12 meses_N2013'!P25</f>
        <v>1</v>
      </c>
      <c r="P376" s="160" t="b">
        <f>P25='Ultimos 12 meses_N2013'!Q25</f>
        <v>1</v>
      </c>
      <c r="Q376" s="160" t="b">
        <f>Q25='Ultimos 12 meses_N2013'!R25</f>
        <v>1</v>
      </c>
      <c r="S376" s="160" t="b">
        <f>S25='Ultimos 12 meses_N2013'!U25</f>
        <v>1</v>
      </c>
      <c r="T376" s="160" t="b">
        <f>T25='Ultimos 12 meses_N2013'!V25</f>
        <v>1</v>
      </c>
      <c r="U376" s="160" t="b">
        <f>U25='Ultimos 12 meses_N2013'!W25</f>
        <v>1</v>
      </c>
      <c r="V376" s="160" t="b">
        <f>V25='Ultimos 12 meses_N2013'!X25</f>
        <v>1</v>
      </c>
      <c r="W376" s="160" t="b">
        <f>W25='Ultimos 12 meses_N2013'!Y25</f>
        <v>1</v>
      </c>
      <c r="X376" s="160" t="b">
        <f>X25='Ultimos 12 meses_N2013'!Z25</f>
        <v>1</v>
      </c>
      <c r="Y376" s="160" t="b">
        <f>Y25='Ultimos 12 meses_N2013'!AA25</f>
        <v>1</v>
      </c>
    </row>
    <row r="377" spans="1:25" ht="13">
      <c r="A377" s="53" t="s">
        <v>200</v>
      </c>
      <c r="B377" s="54" t="s">
        <v>201</v>
      </c>
      <c r="C377" s="160" t="b">
        <f>C26='Ultimos 12 meses_N2013'!C26</f>
        <v>1</v>
      </c>
      <c r="D377" s="160" t="b">
        <f>D26='Ultimos 12 meses_N2013'!D26</f>
        <v>1</v>
      </c>
      <c r="E377" s="160" t="b">
        <f>E26='Ultimos 12 meses_N2013'!E26</f>
        <v>1</v>
      </c>
      <c r="F377" s="160" t="b">
        <f>F26='Ultimos 12 meses_N2013'!F26</f>
        <v>1</v>
      </c>
      <c r="G377" s="160" t="b">
        <f>G26='Ultimos 12 meses_N2013'!G26</f>
        <v>1</v>
      </c>
      <c r="H377" s="160" t="b">
        <f>H26='Ultimos 12 meses_N2013'!H26</f>
        <v>1</v>
      </c>
      <c r="I377" s="160" t="b">
        <f>I26='Ultimos 12 meses_N2013'!I26</f>
        <v>1</v>
      </c>
      <c r="K377" s="160" t="b">
        <f>K26='Ultimos 12 meses_N2013'!L26</f>
        <v>1</v>
      </c>
      <c r="L377" s="160" t="b">
        <f>L26='Ultimos 12 meses_N2013'!M26</f>
        <v>1</v>
      </c>
      <c r="M377" s="160" t="b">
        <f>M26='Ultimos 12 meses_N2013'!N26</f>
        <v>1</v>
      </c>
      <c r="N377" s="160" t="b">
        <f>N26='Ultimos 12 meses_N2013'!O26</f>
        <v>1</v>
      </c>
      <c r="O377" s="160" t="b">
        <f>O26='Ultimos 12 meses_N2013'!P26</f>
        <v>1</v>
      </c>
      <c r="P377" s="160" t="b">
        <f>P26='Ultimos 12 meses_N2013'!Q26</f>
        <v>1</v>
      </c>
      <c r="Q377" s="160" t="b">
        <f>Q26='Ultimos 12 meses_N2013'!R26</f>
        <v>1</v>
      </c>
      <c r="S377" s="160" t="b">
        <f>S26='Ultimos 12 meses_N2013'!U26</f>
        <v>1</v>
      </c>
      <c r="T377" s="160" t="b">
        <f>T26='Ultimos 12 meses_N2013'!V26</f>
        <v>1</v>
      </c>
      <c r="U377" s="160" t="b">
        <f>U26='Ultimos 12 meses_N2013'!W26</f>
        <v>1</v>
      </c>
      <c r="V377" s="160" t="b">
        <f>V26='Ultimos 12 meses_N2013'!X26</f>
        <v>1</v>
      </c>
      <c r="W377" s="160" t="b">
        <f>W26='Ultimos 12 meses_N2013'!Y26</f>
        <v>1</v>
      </c>
      <c r="X377" s="160" t="b">
        <f>X26='Ultimos 12 meses_N2013'!Z26</f>
        <v>1</v>
      </c>
      <c r="Y377" s="160" t="b">
        <f>Y26='Ultimos 12 meses_N2013'!AA26</f>
        <v>1</v>
      </c>
    </row>
    <row r="378" spans="1:25" ht="13">
      <c r="A378" s="53" t="s">
        <v>202</v>
      </c>
      <c r="B378" s="54" t="s">
        <v>203</v>
      </c>
      <c r="C378" s="160" t="b">
        <f>C27='Ultimos 12 meses_N2013'!C27</f>
        <v>1</v>
      </c>
      <c r="D378" s="160" t="b">
        <f>D27='Ultimos 12 meses_N2013'!D27</f>
        <v>1</v>
      </c>
      <c r="E378" s="160" t="b">
        <f>E27='Ultimos 12 meses_N2013'!E27</f>
        <v>1</v>
      </c>
      <c r="F378" s="160" t="b">
        <f>F27='Ultimos 12 meses_N2013'!F27</f>
        <v>1</v>
      </c>
      <c r="G378" s="160" t="b">
        <f>G27='Ultimos 12 meses_N2013'!G27</f>
        <v>1</v>
      </c>
      <c r="H378" s="160" t="b">
        <f>H27='Ultimos 12 meses_N2013'!H27</f>
        <v>1</v>
      </c>
      <c r="I378" s="160" t="b">
        <f>I27='Ultimos 12 meses_N2013'!I27</f>
        <v>1</v>
      </c>
      <c r="K378" s="160" t="b">
        <f>K27='Ultimos 12 meses_N2013'!L27</f>
        <v>1</v>
      </c>
      <c r="L378" s="160" t="b">
        <f>L27='Ultimos 12 meses_N2013'!M27</f>
        <v>1</v>
      </c>
      <c r="M378" s="160" t="b">
        <f>M27='Ultimos 12 meses_N2013'!N27</f>
        <v>1</v>
      </c>
      <c r="N378" s="160" t="b">
        <f>N27='Ultimos 12 meses_N2013'!O27</f>
        <v>1</v>
      </c>
      <c r="O378" s="160" t="b">
        <f>O27='Ultimos 12 meses_N2013'!P27</f>
        <v>1</v>
      </c>
      <c r="P378" s="160" t="b">
        <f>P27='Ultimos 12 meses_N2013'!Q27</f>
        <v>1</v>
      </c>
      <c r="Q378" s="160" t="b">
        <f>Q27='Ultimos 12 meses_N2013'!R27</f>
        <v>1</v>
      </c>
      <c r="S378" s="160" t="b">
        <f>S27='Ultimos 12 meses_N2013'!U27</f>
        <v>1</v>
      </c>
      <c r="T378" s="160" t="b">
        <f>T27='Ultimos 12 meses_N2013'!V27</f>
        <v>1</v>
      </c>
      <c r="U378" s="160" t="b">
        <f>U27='Ultimos 12 meses_N2013'!W27</f>
        <v>1</v>
      </c>
      <c r="V378" s="160" t="b">
        <f>V27='Ultimos 12 meses_N2013'!X27</f>
        <v>1</v>
      </c>
      <c r="W378" s="160" t="b">
        <f>W27='Ultimos 12 meses_N2013'!Y27</f>
        <v>1</v>
      </c>
      <c r="X378" s="160" t="b">
        <f>X27='Ultimos 12 meses_N2013'!Z27</f>
        <v>1</v>
      </c>
      <c r="Y378" s="160" t="b">
        <f>Y27='Ultimos 12 meses_N2013'!AA27</f>
        <v>1</v>
      </c>
    </row>
    <row r="379" spans="1:25" ht="13">
      <c r="A379" s="53" t="s">
        <v>80</v>
      </c>
      <c r="B379" s="54" t="s">
        <v>5</v>
      </c>
      <c r="C379" s="160" t="b">
        <f>C28='Ultimos 12 meses_N2013'!C28</f>
        <v>1</v>
      </c>
      <c r="D379" s="160" t="b">
        <f>D28='Ultimos 12 meses_N2013'!D28</f>
        <v>1</v>
      </c>
      <c r="E379" s="160" t="b">
        <f>E28='Ultimos 12 meses_N2013'!E28</f>
        <v>1</v>
      </c>
      <c r="F379" s="160" t="b">
        <f>F28='Ultimos 12 meses_N2013'!F28</f>
        <v>1</v>
      </c>
      <c r="G379" s="160" t="b">
        <f>G28='Ultimos 12 meses_N2013'!G28</f>
        <v>1</v>
      </c>
      <c r="H379" s="160" t="b">
        <f>H28='Ultimos 12 meses_N2013'!H28</f>
        <v>1</v>
      </c>
      <c r="I379" s="160" t="b">
        <f>I28='Ultimos 12 meses_N2013'!I28</f>
        <v>1</v>
      </c>
      <c r="K379" s="160" t="b">
        <f>K28='Ultimos 12 meses_N2013'!L28</f>
        <v>1</v>
      </c>
      <c r="L379" s="160" t="b">
        <f>L28='Ultimos 12 meses_N2013'!M28</f>
        <v>1</v>
      </c>
      <c r="M379" s="160" t="b">
        <f>M28='Ultimos 12 meses_N2013'!N28</f>
        <v>1</v>
      </c>
      <c r="N379" s="160" t="b">
        <f>N28='Ultimos 12 meses_N2013'!O28</f>
        <v>1</v>
      </c>
      <c r="O379" s="160" t="b">
        <f>O28='Ultimos 12 meses_N2013'!P28</f>
        <v>1</v>
      </c>
      <c r="P379" s="160" t="b">
        <f>P28='Ultimos 12 meses_N2013'!Q28</f>
        <v>1</v>
      </c>
      <c r="Q379" s="160" t="b">
        <f>Q28='Ultimos 12 meses_N2013'!R28</f>
        <v>1</v>
      </c>
      <c r="S379" s="160" t="b">
        <f>S28='Ultimos 12 meses_N2013'!U28</f>
        <v>1</v>
      </c>
      <c r="T379" s="160" t="b">
        <f>T28='Ultimos 12 meses_N2013'!V28</f>
        <v>1</v>
      </c>
      <c r="U379" s="160" t="b">
        <f>U28='Ultimos 12 meses_N2013'!W28</f>
        <v>1</v>
      </c>
      <c r="V379" s="160" t="b">
        <f>V28='Ultimos 12 meses_N2013'!X28</f>
        <v>1</v>
      </c>
      <c r="W379" s="160" t="b">
        <f>W28='Ultimos 12 meses_N2013'!Y28</f>
        <v>1</v>
      </c>
      <c r="X379" s="160" t="b">
        <f>X28='Ultimos 12 meses_N2013'!Z28</f>
        <v>1</v>
      </c>
      <c r="Y379" s="160" t="b">
        <f>Y28='Ultimos 12 meses_N2013'!AA28</f>
        <v>1</v>
      </c>
    </row>
    <row r="380" spans="1:25" ht="13">
      <c r="A380" s="53" t="s">
        <v>204</v>
      </c>
      <c r="B380" s="54" t="s">
        <v>205</v>
      </c>
      <c r="C380" s="160" t="b">
        <f>C29='Ultimos 12 meses_N2013'!C29</f>
        <v>1</v>
      </c>
      <c r="D380" s="160" t="b">
        <f>D29='Ultimos 12 meses_N2013'!D29</f>
        <v>1</v>
      </c>
      <c r="E380" s="160" t="b">
        <f>E29='Ultimos 12 meses_N2013'!E29</f>
        <v>1</v>
      </c>
      <c r="F380" s="160" t="b">
        <f>F29='Ultimos 12 meses_N2013'!F29</f>
        <v>1</v>
      </c>
      <c r="G380" s="160" t="b">
        <f>G29='Ultimos 12 meses_N2013'!G29</f>
        <v>1</v>
      </c>
      <c r="H380" s="160" t="b">
        <f>H29='Ultimos 12 meses_N2013'!H29</f>
        <v>1</v>
      </c>
      <c r="I380" s="160" t="b">
        <f>I29='Ultimos 12 meses_N2013'!I29</f>
        <v>1</v>
      </c>
      <c r="K380" s="160" t="b">
        <f>K29='Ultimos 12 meses_N2013'!L29</f>
        <v>1</v>
      </c>
      <c r="L380" s="160" t="b">
        <f>L29='Ultimos 12 meses_N2013'!M29</f>
        <v>1</v>
      </c>
      <c r="M380" s="160" t="b">
        <f>M29='Ultimos 12 meses_N2013'!N29</f>
        <v>1</v>
      </c>
      <c r="N380" s="160" t="b">
        <f>N29='Ultimos 12 meses_N2013'!O29</f>
        <v>1</v>
      </c>
      <c r="O380" s="160" t="b">
        <f>O29='Ultimos 12 meses_N2013'!P29</f>
        <v>1</v>
      </c>
      <c r="P380" s="160" t="b">
        <f>P29='Ultimos 12 meses_N2013'!Q29</f>
        <v>1</v>
      </c>
      <c r="Q380" s="160" t="b">
        <f>Q29='Ultimos 12 meses_N2013'!R29</f>
        <v>1</v>
      </c>
      <c r="S380" s="160" t="b">
        <f>S29='Ultimos 12 meses_N2013'!U29</f>
        <v>1</v>
      </c>
      <c r="T380" s="160" t="b">
        <f>T29='Ultimos 12 meses_N2013'!V29</f>
        <v>1</v>
      </c>
      <c r="U380" s="160" t="b">
        <f>U29='Ultimos 12 meses_N2013'!W29</f>
        <v>1</v>
      </c>
      <c r="V380" s="160" t="b">
        <f>V29='Ultimos 12 meses_N2013'!X29</f>
        <v>1</v>
      </c>
      <c r="W380" s="160" t="b">
        <f>W29='Ultimos 12 meses_N2013'!Y29</f>
        <v>1</v>
      </c>
      <c r="X380" s="160" t="b">
        <f>X29='Ultimos 12 meses_N2013'!Z29</f>
        <v>1</v>
      </c>
      <c r="Y380" s="160" t="b">
        <f>Y29='Ultimos 12 meses_N2013'!AA29</f>
        <v>1</v>
      </c>
    </row>
    <row r="381" spans="1:25" ht="13">
      <c r="A381" s="53" t="s">
        <v>206</v>
      </c>
      <c r="B381" s="54" t="s">
        <v>207</v>
      </c>
      <c r="C381" s="160" t="b">
        <f>C30='Ultimos 12 meses_N2013'!C30</f>
        <v>1</v>
      </c>
      <c r="D381" s="160" t="b">
        <f>D30='Ultimos 12 meses_N2013'!D30</f>
        <v>1</v>
      </c>
      <c r="E381" s="160" t="b">
        <f>E30='Ultimos 12 meses_N2013'!E30</f>
        <v>1</v>
      </c>
      <c r="F381" s="160" t="b">
        <f>F30='Ultimos 12 meses_N2013'!F30</f>
        <v>1</v>
      </c>
      <c r="G381" s="160" t="b">
        <f>G30='Ultimos 12 meses_N2013'!G30</f>
        <v>1</v>
      </c>
      <c r="H381" s="160" t="b">
        <f>H30='Ultimos 12 meses_N2013'!H30</f>
        <v>1</v>
      </c>
      <c r="I381" s="160" t="b">
        <f>I30='Ultimos 12 meses_N2013'!I30</f>
        <v>1</v>
      </c>
      <c r="K381" s="160" t="b">
        <f>K30='Ultimos 12 meses_N2013'!L30</f>
        <v>1</v>
      </c>
      <c r="L381" s="160" t="b">
        <f>L30='Ultimos 12 meses_N2013'!M30</f>
        <v>1</v>
      </c>
      <c r="M381" s="160" t="b">
        <f>M30='Ultimos 12 meses_N2013'!N30</f>
        <v>1</v>
      </c>
      <c r="N381" s="160" t="b">
        <f>N30='Ultimos 12 meses_N2013'!O30</f>
        <v>1</v>
      </c>
      <c r="O381" s="160" t="b">
        <f>O30='Ultimos 12 meses_N2013'!P30</f>
        <v>1</v>
      </c>
      <c r="P381" s="160" t="b">
        <f>P30='Ultimos 12 meses_N2013'!Q30</f>
        <v>1</v>
      </c>
      <c r="Q381" s="160" t="b">
        <f>Q30='Ultimos 12 meses_N2013'!R30</f>
        <v>1</v>
      </c>
      <c r="S381" s="160" t="b">
        <f>S30='Ultimos 12 meses_N2013'!U30</f>
        <v>1</v>
      </c>
      <c r="T381" s="160" t="b">
        <f>T30='Ultimos 12 meses_N2013'!V30</f>
        <v>1</v>
      </c>
      <c r="U381" s="160" t="b">
        <f>U30='Ultimos 12 meses_N2013'!W30</f>
        <v>1</v>
      </c>
      <c r="V381" s="160" t="b">
        <f>V30='Ultimos 12 meses_N2013'!X30</f>
        <v>1</v>
      </c>
      <c r="W381" s="160" t="b">
        <f>W30='Ultimos 12 meses_N2013'!Y30</f>
        <v>1</v>
      </c>
      <c r="X381" s="160" t="b">
        <f>X30='Ultimos 12 meses_N2013'!Z30</f>
        <v>1</v>
      </c>
      <c r="Y381" s="160" t="b">
        <f>Y30='Ultimos 12 meses_N2013'!AA30</f>
        <v>1</v>
      </c>
    </row>
    <row r="382" spans="1:25" ht="13">
      <c r="A382" s="53" t="s">
        <v>208</v>
      </c>
      <c r="B382" s="54" t="s">
        <v>209</v>
      </c>
      <c r="C382" s="160" t="b">
        <f>C31='Ultimos 12 meses_N2013'!C31</f>
        <v>1</v>
      </c>
      <c r="D382" s="160" t="b">
        <f>D31='Ultimos 12 meses_N2013'!D31</f>
        <v>1</v>
      </c>
      <c r="E382" s="160" t="b">
        <f>E31='Ultimos 12 meses_N2013'!E31</f>
        <v>1</v>
      </c>
      <c r="F382" s="160" t="b">
        <f>F31='Ultimos 12 meses_N2013'!F31</f>
        <v>1</v>
      </c>
      <c r="G382" s="160" t="b">
        <f>G31='Ultimos 12 meses_N2013'!G31</f>
        <v>1</v>
      </c>
      <c r="H382" s="160" t="b">
        <f>H31='Ultimos 12 meses_N2013'!H31</f>
        <v>1</v>
      </c>
      <c r="I382" s="160" t="b">
        <f>I31='Ultimos 12 meses_N2013'!I31</f>
        <v>1</v>
      </c>
      <c r="K382" s="160" t="b">
        <f>K31='Ultimos 12 meses_N2013'!L31</f>
        <v>1</v>
      </c>
      <c r="L382" s="160" t="b">
        <f>L31='Ultimos 12 meses_N2013'!M31</f>
        <v>1</v>
      </c>
      <c r="M382" s="160" t="b">
        <f>M31='Ultimos 12 meses_N2013'!N31</f>
        <v>1</v>
      </c>
      <c r="N382" s="160" t="b">
        <f>N31='Ultimos 12 meses_N2013'!O31</f>
        <v>1</v>
      </c>
      <c r="O382" s="160" t="b">
        <f>O31='Ultimos 12 meses_N2013'!P31</f>
        <v>1</v>
      </c>
      <c r="P382" s="160" t="b">
        <f>P31='Ultimos 12 meses_N2013'!Q31</f>
        <v>1</v>
      </c>
      <c r="Q382" s="160" t="b">
        <f>Q31='Ultimos 12 meses_N2013'!R31</f>
        <v>1</v>
      </c>
      <c r="S382" s="160" t="b">
        <f>S31='Ultimos 12 meses_N2013'!U31</f>
        <v>1</v>
      </c>
      <c r="T382" s="160" t="b">
        <f>T31='Ultimos 12 meses_N2013'!V31</f>
        <v>1</v>
      </c>
      <c r="U382" s="160" t="b">
        <f>U31='Ultimos 12 meses_N2013'!W31</f>
        <v>1</v>
      </c>
      <c r="V382" s="160" t="b">
        <f>V31='Ultimos 12 meses_N2013'!X31</f>
        <v>1</v>
      </c>
      <c r="W382" s="160" t="b">
        <f>W31='Ultimos 12 meses_N2013'!Y31</f>
        <v>1</v>
      </c>
      <c r="X382" s="160" t="b">
        <f>X31='Ultimos 12 meses_N2013'!Z31</f>
        <v>1</v>
      </c>
      <c r="Y382" s="160" t="b">
        <f>Y31='Ultimos 12 meses_N2013'!AA31</f>
        <v>1</v>
      </c>
    </row>
    <row r="383" spans="1:25" ht="13">
      <c r="A383" s="53" t="s">
        <v>81</v>
      </c>
      <c r="B383" s="54" t="s">
        <v>6</v>
      </c>
      <c r="C383" s="160" t="b">
        <f>C32='Ultimos 12 meses_N2013'!C32</f>
        <v>1</v>
      </c>
      <c r="D383" s="160" t="b">
        <f>D32='Ultimos 12 meses_N2013'!D32</f>
        <v>1</v>
      </c>
      <c r="E383" s="160" t="b">
        <f>E32='Ultimos 12 meses_N2013'!E32</f>
        <v>1</v>
      </c>
      <c r="F383" s="160" t="b">
        <f>F32='Ultimos 12 meses_N2013'!F32</f>
        <v>1</v>
      </c>
      <c r="G383" s="160" t="b">
        <f>G32='Ultimos 12 meses_N2013'!G32</f>
        <v>1</v>
      </c>
      <c r="H383" s="160" t="b">
        <f>H32='Ultimos 12 meses_N2013'!H32</f>
        <v>1</v>
      </c>
      <c r="I383" s="160" t="b">
        <f>I32='Ultimos 12 meses_N2013'!I32</f>
        <v>1</v>
      </c>
      <c r="K383" s="160" t="b">
        <f>K32='Ultimos 12 meses_N2013'!L32</f>
        <v>1</v>
      </c>
      <c r="L383" s="160" t="b">
        <f>L32='Ultimos 12 meses_N2013'!M32</f>
        <v>1</v>
      </c>
      <c r="M383" s="160" t="b">
        <f>M32='Ultimos 12 meses_N2013'!N32</f>
        <v>1</v>
      </c>
      <c r="N383" s="160" t="b">
        <f>N32='Ultimos 12 meses_N2013'!O32</f>
        <v>1</v>
      </c>
      <c r="O383" s="160" t="b">
        <f>O32='Ultimos 12 meses_N2013'!P32</f>
        <v>1</v>
      </c>
      <c r="P383" s="160" t="b">
        <f>P32='Ultimos 12 meses_N2013'!Q32</f>
        <v>1</v>
      </c>
      <c r="Q383" s="160" t="b">
        <f>Q32='Ultimos 12 meses_N2013'!R32</f>
        <v>1</v>
      </c>
      <c r="S383" s="160" t="b">
        <f>S32='Ultimos 12 meses_N2013'!U32</f>
        <v>1</v>
      </c>
      <c r="T383" s="160" t="b">
        <f>T32='Ultimos 12 meses_N2013'!V32</f>
        <v>1</v>
      </c>
      <c r="U383" s="160" t="b">
        <f>U32='Ultimos 12 meses_N2013'!W32</f>
        <v>1</v>
      </c>
      <c r="V383" s="160" t="b">
        <f>V32='Ultimos 12 meses_N2013'!X32</f>
        <v>1</v>
      </c>
      <c r="W383" s="160" t="b">
        <f>W32='Ultimos 12 meses_N2013'!Y32</f>
        <v>1</v>
      </c>
      <c r="X383" s="160" t="b">
        <f>X32='Ultimos 12 meses_N2013'!Z32</f>
        <v>1</v>
      </c>
      <c r="Y383" s="160" t="b">
        <f>Y32='Ultimos 12 meses_N2013'!AA32</f>
        <v>1</v>
      </c>
    </row>
    <row r="384" spans="1:25" ht="13">
      <c r="A384" s="53" t="s">
        <v>210</v>
      </c>
      <c r="B384" s="54" t="s">
        <v>211</v>
      </c>
      <c r="C384" s="160" t="b">
        <f>C33='Ultimos 12 meses_N2013'!C33</f>
        <v>1</v>
      </c>
      <c r="D384" s="160" t="b">
        <f>D33='Ultimos 12 meses_N2013'!D33</f>
        <v>1</v>
      </c>
      <c r="E384" s="160" t="b">
        <f>E33='Ultimos 12 meses_N2013'!E33</f>
        <v>1</v>
      </c>
      <c r="F384" s="160" t="b">
        <f>F33='Ultimos 12 meses_N2013'!F33</f>
        <v>1</v>
      </c>
      <c r="G384" s="160" t="b">
        <f>G33='Ultimos 12 meses_N2013'!G33</f>
        <v>1</v>
      </c>
      <c r="H384" s="160" t="b">
        <f>H33='Ultimos 12 meses_N2013'!H33</f>
        <v>1</v>
      </c>
      <c r="I384" s="160" t="b">
        <f>I33='Ultimos 12 meses_N2013'!I33</f>
        <v>1</v>
      </c>
      <c r="K384" s="160" t="b">
        <f>K33='Ultimos 12 meses_N2013'!L33</f>
        <v>1</v>
      </c>
      <c r="L384" s="160" t="b">
        <f>L33='Ultimos 12 meses_N2013'!M33</f>
        <v>1</v>
      </c>
      <c r="M384" s="160" t="b">
        <f>M33='Ultimos 12 meses_N2013'!N33</f>
        <v>1</v>
      </c>
      <c r="N384" s="160" t="b">
        <f>N33='Ultimos 12 meses_N2013'!O33</f>
        <v>1</v>
      </c>
      <c r="O384" s="160" t="b">
        <f>O33='Ultimos 12 meses_N2013'!P33</f>
        <v>1</v>
      </c>
      <c r="P384" s="160" t="b">
        <f>P33='Ultimos 12 meses_N2013'!Q33</f>
        <v>1</v>
      </c>
      <c r="Q384" s="160" t="b">
        <f>Q33='Ultimos 12 meses_N2013'!R33</f>
        <v>1</v>
      </c>
      <c r="S384" s="160" t="b">
        <f>S33='Ultimos 12 meses_N2013'!U33</f>
        <v>1</v>
      </c>
      <c r="T384" s="160" t="b">
        <f>T33='Ultimos 12 meses_N2013'!V33</f>
        <v>1</v>
      </c>
      <c r="U384" s="160" t="b">
        <f>U33='Ultimos 12 meses_N2013'!W33</f>
        <v>1</v>
      </c>
      <c r="V384" s="160" t="b">
        <f>V33='Ultimos 12 meses_N2013'!X33</f>
        <v>1</v>
      </c>
      <c r="W384" s="160" t="b">
        <f>W33='Ultimos 12 meses_N2013'!Y33</f>
        <v>1</v>
      </c>
      <c r="X384" s="160" t="b">
        <f>X33='Ultimos 12 meses_N2013'!Z33</f>
        <v>1</v>
      </c>
      <c r="Y384" s="160" t="b">
        <f>Y33='Ultimos 12 meses_N2013'!AA33</f>
        <v>1</v>
      </c>
    </row>
    <row r="385" spans="1:25" ht="13">
      <c r="A385" s="53" t="s">
        <v>48</v>
      </c>
      <c r="B385" s="54" t="s">
        <v>63</v>
      </c>
      <c r="C385" s="160" t="b">
        <f>C34='Ultimos 12 meses_N2013'!C34</f>
        <v>1</v>
      </c>
      <c r="D385" s="160" t="b">
        <f>D34='Ultimos 12 meses_N2013'!D34</f>
        <v>1</v>
      </c>
      <c r="E385" s="160" t="b">
        <f>E34='Ultimos 12 meses_N2013'!E34</f>
        <v>1</v>
      </c>
      <c r="F385" s="160" t="b">
        <f>F34='Ultimos 12 meses_N2013'!F34</f>
        <v>1</v>
      </c>
      <c r="G385" s="160" t="b">
        <f>G34='Ultimos 12 meses_N2013'!G34</f>
        <v>1</v>
      </c>
      <c r="H385" s="160" t="b">
        <f>H34='Ultimos 12 meses_N2013'!H34</f>
        <v>1</v>
      </c>
      <c r="I385" s="160" t="b">
        <f>I34='Ultimos 12 meses_N2013'!I34</f>
        <v>1</v>
      </c>
      <c r="K385" s="160" t="b">
        <f>K34='Ultimos 12 meses_N2013'!L34</f>
        <v>1</v>
      </c>
      <c r="L385" s="160" t="b">
        <f>L34='Ultimos 12 meses_N2013'!M34</f>
        <v>1</v>
      </c>
      <c r="M385" s="160" t="b">
        <f>M34='Ultimos 12 meses_N2013'!N34</f>
        <v>1</v>
      </c>
      <c r="N385" s="160" t="b">
        <f>N34='Ultimos 12 meses_N2013'!O34</f>
        <v>1</v>
      </c>
      <c r="O385" s="160" t="b">
        <f>O34='Ultimos 12 meses_N2013'!P34</f>
        <v>1</v>
      </c>
      <c r="P385" s="160" t="b">
        <f>P34='Ultimos 12 meses_N2013'!Q34</f>
        <v>1</v>
      </c>
      <c r="Q385" s="160" t="b">
        <f>Q34='Ultimos 12 meses_N2013'!R34</f>
        <v>1</v>
      </c>
      <c r="S385" s="160" t="b">
        <f>S34='Ultimos 12 meses_N2013'!U34</f>
        <v>1</v>
      </c>
      <c r="T385" s="160" t="b">
        <f>T34='Ultimos 12 meses_N2013'!V34</f>
        <v>1</v>
      </c>
      <c r="U385" s="160" t="b">
        <f>U34='Ultimos 12 meses_N2013'!W34</f>
        <v>1</v>
      </c>
      <c r="V385" s="160" t="b">
        <f>V34='Ultimos 12 meses_N2013'!X34</f>
        <v>1</v>
      </c>
      <c r="W385" s="160" t="b">
        <f>W34='Ultimos 12 meses_N2013'!Y34</f>
        <v>1</v>
      </c>
      <c r="X385" s="160" t="b">
        <f>X34='Ultimos 12 meses_N2013'!Z34</f>
        <v>1</v>
      </c>
      <c r="Y385" s="160" t="b">
        <f>Y34='Ultimos 12 meses_N2013'!AA34</f>
        <v>1</v>
      </c>
    </row>
    <row r="386" spans="1:25" ht="13">
      <c r="A386" s="53" t="s">
        <v>212</v>
      </c>
      <c r="B386" s="54" t="s">
        <v>213</v>
      </c>
      <c r="C386" s="160" t="b">
        <f>C35='Ultimos 12 meses_N2013'!C35</f>
        <v>1</v>
      </c>
      <c r="D386" s="160" t="b">
        <f>D35='Ultimos 12 meses_N2013'!D35</f>
        <v>1</v>
      </c>
      <c r="E386" s="160" t="b">
        <f>E35='Ultimos 12 meses_N2013'!E35</f>
        <v>1</v>
      </c>
      <c r="F386" s="160" t="b">
        <f>F35='Ultimos 12 meses_N2013'!F35</f>
        <v>1</v>
      </c>
      <c r="G386" s="160" t="b">
        <f>G35='Ultimos 12 meses_N2013'!G35</f>
        <v>1</v>
      </c>
      <c r="H386" s="160" t="b">
        <f>H35='Ultimos 12 meses_N2013'!H35</f>
        <v>1</v>
      </c>
      <c r="I386" s="160" t="b">
        <f>I35='Ultimos 12 meses_N2013'!I35</f>
        <v>1</v>
      </c>
      <c r="K386" s="160" t="b">
        <f>K35='Ultimos 12 meses_N2013'!L35</f>
        <v>1</v>
      </c>
      <c r="L386" s="160" t="b">
        <f>L35='Ultimos 12 meses_N2013'!M35</f>
        <v>1</v>
      </c>
      <c r="M386" s="160" t="b">
        <f>M35='Ultimos 12 meses_N2013'!N35</f>
        <v>1</v>
      </c>
      <c r="N386" s="160" t="b">
        <f>N35='Ultimos 12 meses_N2013'!O35</f>
        <v>1</v>
      </c>
      <c r="O386" s="160" t="b">
        <f>O35='Ultimos 12 meses_N2013'!P35</f>
        <v>1</v>
      </c>
      <c r="P386" s="160" t="b">
        <f>P35='Ultimos 12 meses_N2013'!Q35</f>
        <v>1</v>
      </c>
      <c r="Q386" s="160" t="b">
        <f>Q35='Ultimos 12 meses_N2013'!R35</f>
        <v>1</v>
      </c>
      <c r="S386" s="160" t="b">
        <f>S35='Ultimos 12 meses_N2013'!U35</f>
        <v>1</v>
      </c>
      <c r="T386" s="160" t="b">
        <f>T35='Ultimos 12 meses_N2013'!V35</f>
        <v>1</v>
      </c>
      <c r="U386" s="160" t="b">
        <f>U35='Ultimos 12 meses_N2013'!W35</f>
        <v>1</v>
      </c>
      <c r="V386" s="160" t="b">
        <f>V35='Ultimos 12 meses_N2013'!X35</f>
        <v>1</v>
      </c>
      <c r="W386" s="160" t="b">
        <f>W35='Ultimos 12 meses_N2013'!Y35</f>
        <v>1</v>
      </c>
      <c r="X386" s="160" t="b">
        <f>X35='Ultimos 12 meses_N2013'!Z35</f>
        <v>1</v>
      </c>
      <c r="Y386" s="160" t="b">
        <f>Y35='Ultimos 12 meses_N2013'!AA35</f>
        <v>1</v>
      </c>
    </row>
    <row r="387" spans="1:25" ht="13">
      <c r="A387" s="53" t="s">
        <v>214</v>
      </c>
      <c r="B387" s="54" t="s">
        <v>215</v>
      </c>
      <c r="C387" s="160" t="b">
        <f>C36='Ultimos 12 meses_N2013'!C36</f>
        <v>1</v>
      </c>
      <c r="D387" s="160" t="b">
        <f>D36='Ultimos 12 meses_N2013'!D36</f>
        <v>1</v>
      </c>
      <c r="E387" s="160" t="b">
        <f>E36='Ultimos 12 meses_N2013'!E36</f>
        <v>1</v>
      </c>
      <c r="F387" s="160" t="b">
        <f>F36='Ultimos 12 meses_N2013'!F36</f>
        <v>1</v>
      </c>
      <c r="G387" s="160" t="b">
        <f>G36='Ultimos 12 meses_N2013'!G36</f>
        <v>1</v>
      </c>
      <c r="H387" s="160" t="b">
        <f>H36='Ultimos 12 meses_N2013'!H36</f>
        <v>1</v>
      </c>
      <c r="I387" s="160" t="b">
        <f>I36='Ultimos 12 meses_N2013'!I36</f>
        <v>1</v>
      </c>
      <c r="K387" s="160" t="b">
        <f>K36='Ultimos 12 meses_N2013'!L36</f>
        <v>1</v>
      </c>
      <c r="L387" s="160" t="b">
        <f>L36='Ultimos 12 meses_N2013'!M36</f>
        <v>1</v>
      </c>
      <c r="M387" s="160" t="b">
        <f>M36='Ultimos 12 meses_N2013'!N36</f>
        <v>1</v>
      </c>
      <c r="N387" s="160" t="b">
        <f>N36='Ultimos 12 meses_N2013'!O36</f>
        <v>1</v>
      </c>
      <c r="O387" s="160" t="b">
        <f>O36='Ultimos 12 meses_N2013'!P36</f>
        <v>1</v>
      </c>
      <c r="P387" s="160" t="b">
        <f>P36='Ultimos 12 meses_N2013'!Q36</f>
        <v>1</v>
      </c>
      <c r="Q387" s="160" t="b">
        <f>Q36='Ultimos 12 meses_N2013'!R36</f>
        <v>1</v>
      </c>
      <c r="S387" s="160" t="b">
        <f>S36='Ultimos 12 meses_N2013'!U36</f>
        <v>1</v>
      </c>
      <c r="T387" s="160" t="b">
        <f>T36='Ultimos 12 meses_N2013'!V36</f>
        <v>1</v>
      </c>
      <c r="U387" s="160" t="b">
        <f>U36='Ultimos 12 meses_N2013'!W36</f>
        <v>1</v>
      </c>
      <c r="V387" s="160" t="b">
        <f>V36='Ultimos 12 meses_N2013'!X36</f>
        <v>1</v>
      </c>
      <c r="W387" s="160" t="b">
        <f>W36='Ultimos 12 meses_N2013'!Y36</f>
        <v>1</v>
      </c>
      <c r="X387" s="160" t="b">
        <f>X36='Ultimos 12 meses_N2013'!Z36</f>
        <v>1</v>
      </c>
      <c r="Y387" s="160" t="b">
        <f>Y36='Ultimos 12 meses_N2013'!AA36</f>
        <v>1</v>
      </c>
    </row>
    <row r="388" spans="1:25" ht="13">
      <c r="A388" s="53" t="s">
        <v>83</v>
      </c>
      <c r="B388" s="54" t="s">
        <v>8</v>
      </c>
      <c r="C388" s="160" t="b">
        <f>C37='Ultimos 12 meses_N2013'!C37</f>
        <v>1</v>
      </c>
      <c r="D388" s="160" t="b">
        <f>D37='Ultimos 12 meses_N2013'!D37</f>
        <v>1</v>
      </c>
      <c r="E388" s="160" t="b">
        <f>E37='Ultimos 12 meses_N2013'!E37</f>
        <v>1</v>
      </c>
      <c r="F388" s="160" t="b">
        <f>F37='Ultimos 12 meses_N2013'!F37</f>
        <v>1</v>
      </c>
      <c r="G388" s="160" t="b">
        <f>G37='Ultimos 12 meses_N2013'!G37</f>
        <v>1</v>
      </c>
      <c r="H388" s="160" t="b">
        <f>H37='Ultimos 12 meses_N2013'!H37</f>
        <v>1</v>
      </c>
      <c r="I388" s="160" t="b">
        <f>I37='Ultimos 12 meses_N2013'!I37</f>
        <v>1</v>
      </c>
      <c r="K388" s="160" t="b">
        <f>K37='Ultimos 12 meses_N2013'!L37</f>
        <v>1</v>
      </c>
      <c r="L388" s="160" t="b">
        <f>L37='Ultimos 12 meses_N2013'!M37</f>
        <v>1</v>
      </c>
      <c r="M388" s="160" t="b">
        <f>M37='Ultimos 12 meses_N2013'!N37</f>
        <v>1</v>
      </c>
      <c r="N388" s="160" t="b">
        <f>N37='Ultimos 12 meses_N2013'!O37</f>
        <v>1</v>
      </c>
      <c r="O388" s="160" t="b">
        <f>O37='Ultimos 12 meses_N2013'!P37</f>
        <v>1</v>
      </c>
      <c r="P388" s="160" t="b">
        <f>P37='Ultimos 12 meses_N2013'!Q37</f>
        <v>1</v>
      </c>
      <c r="Q388" s="160" t="b">
        <f>Q37='Ultimos 12 meses_N2013'!R37</f>
        <v>1</v>
      </c>
      <c r="S388" s="160" t="b">
        <f>S37='Ultimos 12 meses_N2013'!U37</f>
        <v>1</v>
      </c>
      <c r="T388" s="160" t="b">
        <f>T37='Ultimos 12 meses_N2013'!V37</f>
        <v>1</v>
      </c>
      <c r="U388" s="160" t="b">
        <f>U37='Ultimos 12 meses_N2013'!W37</f>
        <v>1</v>
      </c>
      <c r="V388" s="160" t="b">
        <f>V37='Ultimos 12 meses_N2013'!X37</f>
        <v>1</v>
      </c>
      <c r="W388" s="160" t="b">
        <f>W37='Ultimos 12 meses_N2013'!Y37</f>
        <v>1</v>
      </c>
      <c r="X388" s="160" t="b">
        <f>X37='Ultimos 12 meses_N2013'!Z37</f>
        <v>1</v>
      </c>
      <c r="Y388" s="160" t="b">
        <f>Y37='Ultimos 12 meses_N2013'!AA37</f>
        <v>1</v>
      </c>
    </row>
    <row r="389" spans="1:25" ht="13">
      <c r="A389" s="53" t="s">
        <v>84</v>
      </c>
      <c r="B389" s="54" t="s">
        <v>10</v>
      </c>
      <c r="C389" s="160" t="b">
        <f>C38='Ultimos 12 meses_N2013'!C38</f>
        <v>1</v>
      </c>
      <c r="D389" s="160" t="b">
        <f>D38='Ultimos 12 meses_N2013'!D38</f>
        <v>1</v>
      </c>
      <c r="E389" s="160" t="b">
        <f>E38='Ultimos 12 meses_N2013'!E38</f>
        <v>1</v>
      </c>
      <c r="F389" s="160" t="b">
        <f>F38='Ultimos 12 meses_N2013'!F38</f>
        <v>1</v>
      </c>
      <c r="G389" s="160" t="b">
        <f>G38='Ultimos 12 meses_N2013'!G38</f>
        <v>1</v>
      </c>
      <c r="H389" s="160" t="b">
        <f>H38='Ultimos 12 meses_N2013'!H38</f>
        <v>1</v>
      </c>
      <c r="I389" s="160" t="b">
        <f>I38='Ultimos 12 meses_N2013'!I38</f>
        <v>1</v>
      </c>
      <c r="K389" s="160" t="b">
        <f>K38='Ultimos 12 meses_N2013'!L38</f>
        <v>1</v>
      </c>
      <c r="L389" s="160" t="b">
        <f>L38='Ultimos 12 meses_N2013'!M38</f>
        <v>1</v>
      </c>
      <c r="M389" s="160" t="b">
        <f>M38='Ultimos 12 meses_N2013'!N38</f>
        <v>1</v>
      </c>
      <c r="N389" s="160" t="b">
        <f>N38='Ultimos 12 meses_N2013'!O38</f>
        <v>1</v>
      </c>
      <c r="O389" s="160" t="b">
        <f>O38='Ultimos 12 meses_N2013'!P38</f>
        <v>1</v>
      </c>
      <c r="P389" s="160" t="b">
        <f>P38='Ultimos 12 meses_N2013'!Q38</f>
        <v>1</v>
      </c>
      <c r="Q389" s="160" t="b">
        <f>Q38='Ultimos 12 meses_N2013'!R38</f>
        <v>1</v>
      </c>
      <c r="S389" s="160" t="b">
        <f>S38='Ultimos 12 meses_N2013'!U38</f>
        <v>1</v>
      </c>
      <c r="T389" s="160" t="b">
        <f>T38='Ultimos 12 meses_N2013'!V38</f>
        <v>1</v>
      </c>
      <c r="U389" s="160" t="b">
        <f>U38='Ultimos 12 meses_N2013'!W38</f>
        <v>1</v>
      </c>
      <c r="V389" s="160" t="b">
        <f>V38='Ultimos 12 meses_N2013'!X38</f>
        <v>1</v>
      </c>
      <c r="W389" s="160" t="b">
        <f>W38='Ultimos 12 meses_N2013'!Y38</f>
        <v>1</v>
      </c>
      <c r="X389" s="160" t="b">
        <f>X38='Ultimos 12 meses_N2013'!Z38</f>
        <v>1</v>
      </c>
      <c r="Y389" s="160" t="b">
        <f>Y38='Ultimos 12 meses_N2013'!AA38</f>
        <v>1</v>
      </c>
    </row>
    <row r="390" spans="1:25" ht="13">
      <c r="A390" s="53" t="s">
        <v>85</v>
      </c>
      <c r="B390" s="54" t="s">
        <v>12</v>
      </c>
      <c r="C390" s="160" t="b">
        <f>C39='Ultimos 12 meses_N2013'!C39</f>
        <v>1</v>
      </c>
      <c r="D390" s="160" t="b">
        <f>D39='Ultimos 12 meses_N2013'!D39</f>
        <v>1</v>
      </c>
      <c r="E390" s="160" t="b">
        <f>E39='Ultimos 12 meses_N2013'!E39</f>
        <v>1</v>
      </c>
      <c r="F390" s="160" t="b">
        <f>F39='Ultimos 12 meses_N2013'!F39</f>
        <v>1</v>
      </c>
      <c r="G390" s="160" t="b">
        <f>G39='Ultimos 12 meses_N2013'!G39</f>
        <v>1</v>
      </c>
      <c r="H390" s="160" t="b">
        <f>H39='Ultimos 12 meses_N2013'!H39</f>
        <v>1</v>
      </c>
      <c r="I390" s="160" t="b">
        <f>I39='Ultimos 12 meses_N2013'!I39</f>
        <v>1</v>
      </c>
      <c r="K390" s="160" t="b">
        <f>K39='Ultimos 12 meses_N2013'!L39</f>
        <v>1</v>
      </c>
      <c r="L390" s="160" t="b">
        <f>L39='Ultimos 12 meses_N2013'!M39</f>
        <v>1</v>
      </c>
      <c r="M390" s="160" t="b">
        <f>M39='Ultimos 12 meses_N2013'!N39</f>
        <v>1</v>
      </c>
      <c r="N390" s="160" t="b">
        <f>N39='Ultimos 12 meses_N2013'!O39</f>
        <v>1</v>
      </c>
      <c r="O390" s="160" t="b">
        <f>O39='Ultimos 12 meses_N2013'!P39</f>
        <v>1</v>
      </c>
      <c r="P390" s="160" t="b">
        <f>P39='Ultimos 12 meses_N2013'!Q39</f>
        <v>1</v>
      </c>
      <c r="Q390" s="160" t="b">
        <f>Q39='Ultimos 12 meses_N2013'!R39</f>
        <v>1</v>
      </c>
      <c r="S390" s="160" t="b">
        <f>S39='Ultimos 12 meses_N2013'!U39</f>
        <v>1</v>
      </c>
      <c r="T390" s="160" t="b">
        <f>T39='Ultimos 12 meses_N2013'!V39</f>
        <v>1</v>
      </c>
      <c r="U390" s="160" t="b">
        <f>U39='Ultimos 12 meses_N2013'!W39</f>
        <v>1</v>
      </c>
      <c r="V390" s="160" t="b">
        <f>V39='Ultimos 12 meses_N2013'!X39</f>
        <v>1</v>
      </c>
      <c r="W390" s="160" t="b">
        <f>W39='Ultimos 12 meses_N2013'!Y39</f>
        <v>1</v>
      </c>
      <c r="X390" s="160" t="b">
        <f>X39='Ultimos 12 meses_N2013'!Z39</f>
        <v>1</v>
      </c>
      <c r="Y390" s="160" t="b">
        <f>Y39='Ultimos 12 meses_N2013'!AA39</f>
        <v>1</v>
      </c>
    </row>
    <row r="391" spans="1:25" ht="13">
      <c r="A391" s="53" t="s">
        <v>216</v>
      </c>
      <c r="B391" s="54" t="s">
        <v>217</v>
      </c>
      <c r="C391" s="160" t="b">
        <f>C40='Ultimos 12 meses_N2013'!C40</f>
        <v>1</v>
      </c>
      <c r="D391" s="160" t="b">
        <f>D40='Ultimos 12 meses_N2013'!D40</f>
        <v>1</v>
      </c>
      <c r="E391" s="160" t="b">
        <f>E40='Ultimos 12 meses_N2013'!E40</f>
        <v>1</v>
      </c>
      <c r="F391" s="160" t="b">
        <f>F40='Ultimos 12 meses_N2013'!F40</f>
        <v>1</v>
      </c>
      <c r="G391" s="160" t="b">
        <f>G40='Ultimos 12 meses_N2013'!G40</f>
        <v>1</v>
      </c>
      <c r="H391" s="160" t="b">
        <f>H40='Ultimos 12 meses_N2013'!H40</f>
        <v>1</v>
      </c>
      <c r="I391" s="160" t="b">
        <f>I40='Ultimos 12 meses_N2013'!I40</f>
        <v>1</v>
      </c>
      <c r="K391" s="160" t="b">
        <f>K40='Ultimos 12 meses_N2013'!L40</f>
        <v>1</v>
      </c>
      <c r="L391" s="160" t="b">
        <f>L40='Ultimos 12 meses_N2013'!M40</f>
        <v>1</v>
      </c>
      <c r="M391" s="160" t="b">
        <f>M40='Ultimos 12 meses_N2013'!N40</f>
        <v>1</v>
      </c>
      <c r="N391" s="160" t="b">
        <f>N40='Ultimos 12 meses_N2013'!O40</f>
        <v>1</v>
      </c>
      <c r="O391" s="160" t="b">
        <f>O40='Ultimos 12 meses_N2013'!P40</f>
        <v>1</v>
      </c>
      <c r="P391" s="160" t="b">
        <f>P40='Ultimos 12 meses_N2013'!Q40</f>
        <v>1</v>
      </c>
      <c r="Q391" s="160" t="b">
        <f>Q40='Ultimos 12 meses_N2013'!R40</f>
        <v>1</v>
      </c>
      <c r="S391" s="160" t="b">
        <f>S40='Ultimos 12 meses_N2013'!U40</f>
        <v>1</v>
      </c>
      <c r="T391" s="160" t="b">
        <f>T40='Ultimos 12 meses_N2013'!V40</f>
        <v>1</v>
      </c>
      <c r="U391" s="160" t="b">
        <f>U40='Ultimos 12 meses_N2013'!W40</f>
        <v>1</v>
      </c>
      <c r="V391" s="160" t="b">
        <f>V40='Ultimos 12 meses_N2013'!X40</f>
        <v>1</v>
      </c>
      <c r="W391" s="160" t="b">
        <f>W40='Ultimos 12 meses_N2013'!Y40</f>
        <v>1</v>
      </c>
      <c r="X391" s="160" t="b">
        <f>X40='Ultimos 12 meses_N2013'!Z40</f>
        <v>1</v>
      </c>
      <c r="Y391" s="160" t="b">
        <f>Y40='Ultimos 12 meses_N2013'!AA40</f>
        <v>1</v>
      </c>
    </row>
    <row r="392" spans="1:25" ht="13">
      <c r="A392" s="53" t="s">
        <v>218</v>
      </c>
      <c r="B392" s="54" t="s">
        <v>219</v>
      </c>
      <c r="C392" s="160" t="b">
        <f>C41='Ultimos 12 meses_N2013'!C41</f>
        <v>1</v>
      </c>
      <c r="D392" s="160" t="b">
        <f>D41='Ultimos 12 meses_N2013'!D41</f>
        <v>1</v>
      </c>
      <c r="E392" s="160" t="b">
        <f>E41='Ultimos 12 meses_N2013'!E41</f>
        <v>1</v>
      </c>
      <c r="F392" s="160" t="b">
        <f>F41='Ultimos 12 meses_N2013'!F41</f>
        <v>1</v>
      </c>
      <c r="G392" s="160" t="b">
        <f>G41='Ultimos 12 meses_N2013'!G41</f>
        <v>1</v>
      </c>
      <c r="H392" s="160" t="b">
        <f>H41='Ultimos 12 meses_N2013'!H41</f>
        <v>1</v>
      </c>
      <c r="I392" s="160" t="b">
        <f>I41='Ultimos 12 meses_N2013'!I41</f>
        <v>1</v>
      </c>
      <c r="K392" s="160" t="b">
        <f>K41='Ultimos 12 meses_N2013'!L41</f>
        <v>1</v>
      </c>
      <c r="L392" s="160" t="b">
        <f>L41='Ultimos 12 meses_N2013'!M41</f>
        <v>1</v>
      </c>
      <c r="M392" s="160" t="b">
        <f>M41='Ultimos 12 meses_N2013'!N41</f>
        <v>1</v>
      </c>
      <c r="N392" s="160" t="b">
        <f>N41='Ultimos 12 meses_N2013'!O41</f>
        <v>1</v>
      </c>
      <c r="O392" s="160" t="b">
        <f>O41='Ultimos 12 meses_N2013'!P41</f>
        <v>1</v>
      </c>
      <c r="P392" s="160" t="b">
        <f>P41='Ultimos 12 meses_N2013'!Q41</f>
        <v>1</v>
      </c>
      <c r="Q392" s="160" t="b">
        <f>Q41='Ultimos 12 meses_N2013'!R41</f>
        <v>1</v>
      </c>
      <c r="S392" s="160" t="b">
        <f>S41='Ultimos 12 meses_N2013'!U41</f>
        <v>1</v>
      </c>
      <c r="T392" s="160" t="b">
        <f>T41='Ultimos 12 meses_N2013'!V41</f>
        <v>1</v>
      </c>
      <c r="U392" s="160" t="b">
        <f>U41='Ultimos 12 meses_N2013'!W41</f>
        <v>1</v>
      </c>
      <c r="V392" s="160" t="b">
        <f>V41='Ultimos 12 meses_N2013'!X41</f>
        <v>1</v>
      </c>
      <c r="W392" s="160" t="b">
        <f>W41='Ultimos 12 meses_N2013'!Y41</f>
        <v>1</v>
      </c>
      <c r="X392" s="160" t="b">
        <f>X41='Ultimos 12 meses_N2013'!Z41</f>
        <v>1</v>
      </c>
      <c r="Y392" s="160" t="b">
        <f>Y41='Ultimos 12 meses_N2013'!AA41</f>
        <v>1</v>
      </c>
    </row>
    <row r="393" spans="1:25" ht="13">
      <c r="A393" s="53" t="s">
        <v>86</v>
      </c>
      <c r="B393" s="54" t="s">
        <v>15</v>
      </c>
      <c r="C393" s="160" t="b">
        <f>C42='Ultimos 12 meses_N2013'!C42</f>
        <v>1</v>
      </c>
      <c r="D393" s="160" t="b">
        <f>D42='Ultimos 12 meses_N2013'!D42</f>
        <v>1</v>
      </c>
      <c r="E393" s="160" t="b">
        <f>E42='Ultimos 12 meses_N2013'!E42</f>
        <v>1</v>
      </c>
      <c r="F393" s="160" t="b">
        <f>F42='Ultimos 12 meses_N2013'!F42</f>
        <v>1</v>
      </c>
      <c r="G393" s="160" t="b">
        <f>G42='Ultimos 12 meses_N2013'!G42</f>
        <v>1</v>
      </c>
      <c r="H393" s="160" t="b">
        <f>H42='Ultimos 12 meses_N2013'!H42</f>
        <v>1</v>
      </c>
      <c r="I393" s="160" t="b">
        <f>I42='Ultimos 12 meses_N2013'!I42</f>
        <v>1</v>
      </c>
      <c r="K393" s="160" t="b">
        <f>K42='Ultimos 12 meses_N2013'!L42</f>
        <v>1</v>
      </c>
      <c r="L393" s="160" t="b">
        <f>L42='Ultimos 12 meses_N2013'!M42</f>
        <v>1</v>
      </c>
      <c r="M393" s="160" t="b">
        <f>M42='Ultimos 12 meses_N2013'!N42</f>
        <v>1</v>
      </c>
      <c r="N393" s="160" t="b">
        <f>N42='Ultimos 12 meses_N2013'!O42</f>
        <v>1</v>
      </c>
      <c r="O393" s="160" t="b">
        <f>O42='Ultimos 12 meses_N2013'!P42</f>
        <v>1</v>
      </c>
      <c r="P393" s="160" t="b">
        <f>P42='Ultimos 12 meses_N2013'!Q42</f>
        <v>1</v>
      </c>
      <c r="Q393" s="160" t="b">
        <f>Q42='Ultimos 12 meses_N2013'!R42</f>
        <v>1</v>
      </c>
      <c r="S393" s="160" t="b">
        <f>S42='Ultimos 12 meses_N2013'!U42</f>
        <v>1</v>
      </c>
      <c r="T393" s="160" t="b">
        <f>T42='Ultimos 12 meses_N2013'!V42</f>
        <v>1</v>
      </c>
      <c r="U393" s="160" t="b">
        <f>U42='Ultimos 12 meses_N2013'!W42</f>
        <v>1</v>
      </c>
      <c r="V393" s="160" t="b">
        <f>V42='Ultimos 12 meses_N2013'!X42</f>
        <v>1</v>
      </c>
      <c r="W393" s="160" t="b">
        <f>W42='Ultimos 12 meses_N2013'!Y42</f>
        <v>1</v>
      </c>
      <c r="X393" s="160" t="b">
        <f>X42='Ultimos 12 meses_N2013'!Z42</f>
        <v>1</v>
      </c>
      <c r="Y393" s="160" t="b">
        <f>Y42='Ultimos 12 meses_N2013'!AA42</f>
        <v>1</v>
      </c>
    </row>
    <row r="394" spans="1:25" ht="13">
      <c r="A394" s="53" t="s">
        <v>220</v>
      </c>
      <c r="B394" s="54" t="s">
        <v>221</v>
      </c>
      <c r="C394" s="160" t="b">
        <f>C43='Ultimos 12 meses_N2013'!C43</f>
        <v>1</v>
      </c>
      <c r="D394" s="160" t="b">
        <f>D43='Ultimos 12 meses_N2013'!D43</f>
        <v>1</v>
      </c>
      <c r="E394" s="160" t="b">
        <f>E43='Ultimos 12 meses_N2013'!E43</f>
        <v>1</v>
      </c>
      <c r="F394" s="160" t="b">
        <f>F43='Ultimos 12 meses_N2013'!F43</f>
        <v>1</v>
      </c>
      <c r="G394" s="160" t="b">
        <f>G43='Ultimos 12 meses_N2013'!G43</f>
        <v>1</v>
      </c>
      <c r="H394" s="160" t="b">
        <f>H43='Ultimos 12 meses_N2013'!H43</f>
        <v>1</v>
      </c>
      <c r="I394" s="160" t="b">
        <f>I43='Ultimos 12 meses_N2013'!I43</f>
        <v>1</v>
      </c>
      <c r="K394" s="160" t="b">
        <f>K43='Ultimos 12 meses_N2013'!L43</f>
        <v>1</v>
      </c>
      <c r="L394" s="160" t="b">
        <f>L43='Ultimos 12 meses_N2013'!M43</f>
        <v>1</v>
      </c>
      <c r="M394" s="160" t="b">
        <f>M43='Ultimos 12 meses_N2013'!N43</f>
        <v>1</v>
      </c>
      <c r="N394" s="160" t="b">
        <f>N43='Ultimos 12 meses_N2013'!O43</f>
        <v>1</v>
      </c>
      <c r="O394" s="160" t="b">
        <f>O43='Ultimos 12 meses_N2013'!P43</f>
        <v>1</v>
      </c>
      <c r="P394" s="160" t="b">
        <f>P43='Ultimos 12 meses_N2013'!Q43</f>
        <v>1</v>
      </c>
      <c r="Q394" s="160" t="b">
        <f>Q43='Ultimos 12 meses_N2013'!R43</f>
        <v>1</v>
      </c>
      <c r="S394" s="160" t="b">
        <f>S43='Ultimos 12 meses_N2013'!U43</f>
        <v>1</v>
      </c>
      <c r="T394" s="160" t="b">
        <f>T43='Ultimos 12 meses_N2013'!V43</f>
        <v>1</v>
      </c>
      <c r="U394" s="160" t="b">
        <f>U43='Ultimos 12 meses_N2013'!W43</f>
        <v>1</v>
      </c>
      <c r="V394" s="160" t="b">
        <f>V43='Ultimos 12 meses_N2013'!X43</f>
        <v>1</v>
      </c>
      <c r="W394" s="160" t="b">
        <f>W43='Ultimos 12 meses_N2013'!Y43</f>
        <v>1</v>
      </c>
      <c r="X394" s="160" t="b">
        <f>X43='Ultimos 12 meses_N2013'!Z43</f>
        <v>1</v>
      </c>
      <c r="Y394" s="160" t="b">
        <f>Y43='Ultimos 12 meses_N2013'!AA43</f>
        <v>1</v>
      </c>
    </row>
    <row r="395" spans="1:25" ht="13">
      <c r="A395" s="53" t="s">
        <v>82</v>
      </c>
      <c r="B395" s="54" t="s">
        <v>7</v>
      </c>
      <c r="C395" s="160" t="b">
        <f>C44='Ultimos 12 meses_N2013'!C44</f>
        <v>1</v>
      </c>
      <c r="D395" s="160" t="b">
        <f>D44='Ultimos 12 meses_N2013'!D44</f>
        <v>1</v>
      </c>
      <c r="E395" s="160" t="b">
        <f>E44='Ultimos 12 meses_N2013'!E44</f>
        <v>1</v>
      </c>
      <c r="F395" s="160" t="b">
        <f>F44='Ultimos 12 meses_N2013'!F44</f>
        <v>1</v>
      </c>
      <c r="G395" s="160" t="b">
        <f>G44='Ultimos 12 meses_N2013'!G44</f>
        <v>1</v>
      </c>
      <c r="H395" s="160" t="b">
        <f>H44='Ultimos 12 meses_N2013'!H44</f>
        <v>1</v>
      </c>
      <c r="I395" s="160" t="b">
        <f>I44='Ultimos 12 meses_N2013'!I44</f>
        <v>1</v>
      </c>
      <c r="K395" s="160" t="b">
        <f>K44='Ultimos 12 meses_N2013'!L44</f>
        <v>1</v>
      </c>
      <c r="L395" s="160" t="b">
        <f>L44='Ultimos 12 meses_N2013'!M44</f>
        <v>1</v>
      </c>
      <c r="M395" s="160" t="b">
        <f>M44='Ultimos 12 meses_N2013'!N44</f>
        <v>1</v>
      </c>
      <c r="N395" s="160" t="b">
        <f>N44='Ultimos 12 meses_N2013'!O44</f>
        <v>1</v>
      </c>
      <c r="O395" s="160" t="b">
        <f>O44='Ultimos 12 meses_N2013'!P44</f>
        <v>1</v>
      </c>
      <c r="P395" s="160" t="b">
        <f>P44='Ultimos 12 meses_N2013'!Q44</f>
        <v>1</v>
      </c>
      <c r="Q395" s="160" t="b">
        <f>Q44='Ultimos 12 meses_N2013'!R44</f>
        <v>1</v>
      </c>
      <c r="S395" s="160" t="b">
        <f>S44='Ultimos 12 meses_N2013'!U44</f>
        <v>1</v>
      </c>
      <c r="T395" s="160" t="b">
        <f>T44='Ultimos 12 meses_N2013'!V44</f>
        <v>1</v>
      </c>
      <c r="U395" s="160" t="b">
        <f>U44='Ultimos 12 meses_N2013'!W44</f>
        <v>1</v>
      </c>
      <c r="V395" s="160" t="b">
        <f>V44='Ultimos 12 meses_N2013'!X44</f>
        <v>1</v>
      </c>
      <c r="W395" s="160" t="b">
        <f>W44='Ultimos 12 meses_N2013'!Y44</f>
        <v>1</v>
      </c>
      <c r="X395" s="160" t="b">
        <f>X44='Ultimos 12 meses_N2013'!Z44</f>
        <v>1</v>
      </c>
      <c r="Y395" s="160" t="b">
        <f>Y44='Ultimos 12 meses_N2013'!AA44</f>
        <v>1</v>
      </c>
    </row>
    <row r="396" spans="1:25" ht="13">
      <c r="A396" s="53" t="s">
        <v>222</v>
      </c>
      <c r="B396" s="54" t="s">
        <v>223</v>
      </c>
      <c r="C396" s="160" t="b">
        <f>C45='Ultimos 12 meses_N2013'!C45</f>
        <v>1</v>
      </c>
      <c r="D396" s="160" t="b">
        <f>D45='Ultimos 12 meses_N2013'!D45</f>
        <v>1</v>
      </c>
      <c r="E396" s="160" t="b">
        <f>E45='Ultimos 12 meses_N2013'!E45</f>
        <v>1</v>
      </c>
      <c r="F396" s="160" t="b">
        <f>F45='Ultimos 12 meses_N2013'!F45</f>
        <v>1</v>
      </c>
      <c r="G396" s="160" t="b">
        <f>G45='Ultimos 12 meses_N2013'!G45</f>
        <v>1</v>
      </c>
      <c r="H396" s="160" t="b">
        <f>H45='Ultimos 12 meses_N2013'!H45</f>
        <v>1</v>
      </c>
      <c r="I396" s="160" t="b">
        <f>I45='Ultimos 12 meses_N2013'!I45</f>
        <v>1</v>
      </c>
      <c r="K396" s="160" t="b">
        <f>K45='Ultimos 12 meses_N2013'!L45</f>
        <v>1</v>
      </c>
      <c r="L396" s="160" t="b">
        <f>L45='Ultimos 12 meses_N2013'!M45</f>
        <v>1</v>
      </c>
      <c r="M396" s="160" t="b">
        <f>M45='Ultimos 12 meses_N2013'!N45</f>
        <v>1</v>
      </c>
      <c r="N396" s="160" t="b">
        <f>N45='Ultimos 12 meses_N2013'!O45</f>
        <v>1</v>
      </c>
      <c r="O396" s="160" t="b">
        <f>O45='Ultimos 12 meses_N2013'!P45</f>
        <v>1</v>
      </c>
      <c r="P396" s="160" t="b">
        <f>P45='Ultimos 12 meses_N2013'!Q45</f>
        <v>1</v>
      </c>
      <c r="Q396" s="160" t="b">
        <f>Q45='Ultimos 12 meses_N2013'!R45</f>
        <v>1</v>
      </c>
      <c r="S396" s="160" t="b">
        <f>S45='Ultimos 12 meses_N2013'!U45</f>
        <v>1</v>
      </c>
      <c r="T396" s="160" t="b">
        <f>T45='Ultimos 12 meses_N2013'!V45</f>
        <v>1</v>
      </c>
      <c r="U396" s="160" t="b">
        <f>U45='Ultimos 12 meses_N2013'!W45</f>
        <v>1</v>
      </c>
      <c r="V396" s="160" t="b">
        <f>V45='Ultimos 12 meses_N2013'!X45</f>
        <v>1</v>
      </c>
      <c r="W396" s="160" t="b">
        <f>W45='Ultimos 12 meses_N2013'!Y45</f>
        <v>1</v>
      </c>
      <c r="X396" s="160" t="b">
        <f>X45='Ultimos 12 meses_N2013'!Z45</f>
        <v>1</v>
      </c>
      <c r="Y396" s="160" t="b">
        <f>Y45='Ultimos 12 meses_N2013'!AA45</f>
        <v>1</v>
      </c>
    </row>
    <row r="397" spans="1:25" ht="13">
      <c r="A397" s="53" t="s">
        <v>224</v>
      </c>
      <c r="B397" s="54" t="s">
        <v>225</v>
      </c>
      <c r="C397" s="160" t="b">
        <f>C46='Ultimos 12 meses_N2013'!C46</f>
        <v>1</v>
      </c>
      <c r="D397" s="160" t="b">
        <f>D46='Ultimos 12 meses_N2013'!D46</f>
        <v>1</v>
      </c>
      <c r="E397" s="160" t="b">
        <f>E46='Ultimos 12 meses_N2013'!E46</f>
        <v>1</v>
      </c>
      <c r="F397" s="160" t="b">
        <f>F46='Ultimos 12 meses_N2013'!F46</f>
        <v>1</v>
      </c>
      <c r="G397" s="160" t="b">
        <f>G46='Ultimos 12 meses_N2013'!G46</f>
        <v>1</v>
      </c>
      <c r="H397" s="160" t="b">
        <f>H46='Ultimos 12 meses_N2013'!H46</f>
        <v>1</v>
      </c>
      <c r="I397" s="160" t="b">
        <f>I46='Ultimos 12 meses_N2013'!I46</f>
        <v>1</v>
      </c>
      <c r="K397" s="160" t="b">
        <f>K46='Ultimos 12 meses_N2013'!L46</f>
        <v>1</v>
      </c>
      <c r="L397" s="160" t="b">
        <f>L46='Ultimos 12 meses_N2013'!M46</f>
        <v>1</v>
      </c>
      <c r="M397" s="160" t="b">
        <f>M46='Ultimos 12 meses_N2013'!N46</f>
        <v>1</v>
      </c>
      <c r="N397" s="160" t="b">
        <f>N46='Ultimos 12 meses_N2013'!O46</f>
        <v>1</v>
      </c>
      <c r="O397" s="160" t="b">
        <f>O46='Ultimos 12 meses_N2013'!P46</f>
        <v>1</v>
      </c>
      <c r="P397" s="160" t="b">
        <f>P46='Ultimos 12 meses_N2013'!Q46</f>
        <v>1</v>
      </c>
      <c r="Q397" s="160" t="b">
        <f>Q46='Ultimos 12 meses_N2013'!R46</f>
        <v>1</v>
      </c>
      <c r="S397" s="160" t="b">
        <f>S46='Ultimos 12 meses_N2013'!U46</f>
        <v>1</v>
      </c>
      <c r="T397" s="160" t="b">
        <f>T46='Ultimos 12 meses_N2013'!V46</f>
        <v>1</v>
      </c>
      <c r="U397" s="160" t="b">
        <f>U46='Ultimos 12 meses_N2013'!W46</f>
        <v>1</v>
      </c>
      <c r="V397" s="160" t="b">
        <f>V46='Ultimos 12 meses_N2013'!X46</f>
        <v>1</v>
      </c>
      <c r="W397" s="160" t="b">
        <f>W46='Ultimos 12 meses_N2013'!Y46</f>
        <v>1</v>
      </c>
      <c r="X397" s="160" t="b">
        <f>X46='Ultimos 12 meses_N2013'!Z46</f>
        <v>1</v>
      </c>
      <c r="Y397" s="160" t="b">
        <f>Y46='Ultimos 12 meses_N2013'!AA46</f>
        <v>1</v>
      </c>
    </row>
    <row r="398" spans="1:25" ht="13">
      <c r="A398" s="53" t="s">
        <v>226</v>
      </c>
      <c r="B398" s="54" t="s">
        <v>227</v>
      </c>
      <c r="C398" s="160" t="b">
        <f>C47='Ultimos 12 meses_N2013'!C47</f>
        <v>1</v>
      </c>
      <c r="D398" s="160" t="b">
        <f>D47='Ultimos 12 meses_N2013'!D47</f>
        <v>1</v>
      </c>
      <c r="E398" s="160" t="b">
        <f>E47='Ultimos 12 meses_N2013'!E47</f>
        <v>1</v>
      </c>
      <c r="F398" s="160" t="b">
        <f>F47='Ultimos 12 meses_N2013'!F47</f>
        <v>1</v>
      </c>
      <c r="G398" s="160" t="b">
        <f>G47='Ultimos 12 meses_N2013'!G47</f>
        <v>1</v>
      </c>
      <c r="H398" s="160" t="b">
        <f>H47='Ultimos 12 meses_N2013'!H47</f>
        <v>1</v>
      </c>
      <c r="I398" s="160" t="b">
        <f>I47='Ultimos 12 meses_N2013'!I47</f>
        <v>1</v>
      </c>
      <c r="K398" s="160" t="b">
        <f>K47='Ultimos 12 meses_N2013'!L47</f>
        <v>1</v>
      </c>
      <c r="L398" s="160" t="b">
        <f>L47='Ultimos 12 meses_N2013'!M47</f>
        <v>1</v>
      </c>
      <c r="M398" s="160" t="b">
        <f>M47='Ultimos 12 meses_N2013'!N47</f>
        <v>1</v>
      </c>
      <c r="N398" s="160" t="b">
        <f>N47='Ultimos 12 meses_N2013'!O47</f>
        <v>1</v>
      </c>
      <c r="O398" s="160" t="b">
        <f>O47='Ultimos 12 meses_N2013'!P47</f>
        <v>1</v>
      </c>
      <c r="P398" s="160" t="b">
        <f>P47='Ultimos 12 meses_N2013'!Q47</f>
        <v>1</v>
      </c>
      <c r="Q398" s="160" t="b">
        <f>Q47='Ultimos 12 meses_N2013'!R47</f>
        <v>1</v>
      </c>
      <c r="S398" s="160" t="b">
        <f>S47='Ultimos 12 meses_N2013'!U47</f>
        <v>1</v>
      </c>
      <c r="T398" s="160" t="b">
        <f>T47='Ultimos 12 meses_N2013'!V47</f>
        <v>1</v>
      </c>
      <c r="U398" s="160" t="b">
        <f>U47='Ultimos 12 meses_N2013'!W47</f>
        <v>1</v>
      </c>
      <c r="V398" s="160" t="b">
        <f>V47='Ultimos 12 meses_N2013'!X47</f>
        <v>1</v>
      </c>
      <c r="W398" s="160" t="b">
        <f>W47='Ultimos 12 meses_N2013'!Y47</f>
        <v>1</v>
      </c>
      <c r="X398" s="160" t="b">
        <f>X47='Ultimos 12 meses_N2013'!Z47</f>
        <v>1</v>
      </c>
      <c r="Y398" s="160" t="b">
        <f>Y47='Ultimos 12 meses_N2013'!AA47</f>
        <v>1</v>
      </c>
    </row>
    <row r="399" spans="1:25" ht="13">
      <c r="A399" s="53" t="s">
        <v>228</v>
      </c>
      <c r="B399" s="54" t="s">
        <v>229</v>
      </c>
      <c r="C399" s="160" t="b">
        <f>C48='Ultimos 12 meses_N2013'!C48</f>
        <v>1</v>
      </c>
      <c r="D399" s="160" t="b">
        <f>D48='Ultimos 12 meses_N2013'!D48</f>
        <v>1</v>
      </c>
      <c r="E399" s="160" t="b">
        <f>E48='Ultimos 12 meses_N2013'!E48</f>
        <v>1</v>
      </c>
      <c r="F399" s="160" t="b">
        <f>F48='Ultimos 12 meses_N2013'!F48</f>
        <v>1</v>
      </c>
      <c r="G399" s="160" t="b">
        <f>G48='Ultimos 12 meses_N2013'!G48</f>
        <v>1</v>
      </c>
      <c r="H399" s="160" t="b">
        <f>H48='Ultimos 12 meses_N2013'!H48</f>
        <v>1</v>
      </c>
      <c r="I399" s="160" t="b">
        <f>I48='Ultimos 12 meses_N2013'!I48</f>
        <v>1</v>
      </c>
      <c r="K399" s="160" t="b">
        <f>K48='Ultimos 12 meses_N2013'!L48</f>
        <v>1</v>
      </c>
      <c r="L399" s="160" t="b">
        <f>L48='Ultimos 12 meses_N2013'!M48</f>
        <v>1</v>
      </c>
      <c r="M399" s="160" t="b">
        <f>M48='Ultimos 12 meses_N2013'!N48</f>
        <v>1</v>
      </c>
      <c r="N399" s="160" t="b">
        <f>N48='Ultimos 12 meses_N2013'!O48</f>
        <v>1</v>
      </c>
      <c r="O399" s="160" t="b">
        <f>O48='Ultimos 12 meses_N2013'!P48</f>
        <v>1</v>
      </c>
      <c r="P399" s="160" t="b">
        <f>P48='Ultimos 12 meses_N2013'!Q48</f>
        <v>1</v>
      </c>
      <c r="Q399" s="160" t="b">
        <f>Q48='Ultimos 12 meses_N2013'!R48</f>
        <v>1</v>
      </c>
      <c r="S399" s="160" t="b">
        <f>S48='Ultimos 12 meses_N2013'!U48</f>
        <v>1</v>
      </c>
      <c r="T399" s="160" t="b">
        <f>T48='Ultimos 12 meses_N2013'!V48</f>
        <v>1</v>
      </c>
      <c r="U399" s="160" t="b">
        <f>U48='Ultimos 12 meses_N2013'!W48</f>
        <v>1</v>
      </c>
      <c r="V399" s="160" t="b">
        <f>V48='Ultimos 12 meses_N2013'!X48</f>
        <v>1</v>
      </c>
      <c r="W399" s="160" t="b">
        <f>W48='Ultimos 12 meses_N2013'!Y48</f>
        <v>1</v>
      </c>
      <c r="X399" s="160" t="b">
        <f>X48='Ultimos 12 meses_N2013'!Z48</f>
        <v>1</v>
      </c>
      <c r="Y399" s="160" t="b">
        <f>Y48='Ultimos 12 meses_N2013'!AA48</f>
        <v>1</v>
      </c>
    </row>
    <row r="400" spans="1:25" ht="13">
      <c r="A400" s="53" t="s">
        <v>230</v>
      </c>
      <c r="B400" s="54" t="s">
        <v>231</v>
      </c>
      <c r="C400" s="160" t="b">
        <f>C49='Ultimos 12 meses_N2013'!C49</f>
        <v>1</v>
      </c>
      <c r="D400" s="160" t="b">
        <f>D49='Ultimos 12 meses_N2013'!D49</f>
        <v>1</v>
      </c>
      <c r="E400" s="160" t="b">
        <f>E49='Ultimos 12 meses_N2013'!E49</f>
        <v>1</v>
      </c>
      <c r="F400" s="160" t="b">
        <f>F49='Ultimos 12 meses_N2013'!F49</f>
        <v>1</v>
      </c>
      <c r="G400" s="160" t="b">
        <f>G49='Ultimos 12 meses_N2013'!G49</f>
        <v>1</v>
      </c>
      <c r="H400" s="160" t="b">
        <f>H49='Ultimos 12 meses_N2013'!H49</f>
        <v>1</v>
      </c>
      <c r="I400" s="160" t="b">
        <f>I49='Ultimos 12 meses_N2013'!I49</f>
        <v>1</v>
      </c>
      <c r="K400" s="160" t="b">
        <f>K49='Ultimos 12 meses_N2013'!L49</f>
        <v>1</v>
      </c>
      <c r="L400" s="160" t="b">
        <f>L49='Ultimos 12 meses_N2013'!M49</f>
        <v>1</v>
      </c>
      <c r="M400" s="160" t="b">
        <f>M49='Ultimos 12 meses_N2013'!N49</f>
        <v>1</v>
      </c>
      <c r="N400" s="160" t="b">
        <f>N49='Ultimos 12 meses_N2013'!O49</f>
        <v>1</v>
      </c>
      <c r="O400" s="160" t="b">
        <f>O49='Ultimos 12 meses_N2013'!P49</f>
        <v>1</v>
      </c>
      <c r="P400" s="160" t="b">
        <f>P49='Ultimos 12 meses_N2013'!Q49</f>
        <v>1</v>
      </c>
      <c r="Q400" s="160" t="b">
        <f>Q49='Ultimos 12 meses_N2013'!R49</f>
        <v>1</v>
      </c>
      <c r="S400" s="160" t="b">
        <f>S49='Ultimos 12 meses_N2013'!U49</f>
        <v>1</v>
      </c>
      <c r="T400" s="160" t="b">
        <f>T49='Ultimos 12 meses_N2013'!V49</f>
        <v>1</v>
      </c>
      <c r="U400" s="160" t="b">
        <f>U49='Ultimos 12 meses_N2013'!W49</f>
        <v>1</v>
      </c>
      <c r="V400" s="160" t="b">
        <f>V49='Ultimos 12 meses_N2013'!X49</f>
        <v>1</v>
      </c>
      <c r="W400" s="160" t="b">
        <f>W49='Ultimos 12 meses_N2013'!Y49</f>
        <v>1</v>
      </c>
      <c r="X400" s="160" t="b">
        <f>X49='Ultimos 12 meses_N2013'!Z49</f>
        <v>1</v>
      </c>
      <c r="Y400" s="160" t="b">
        <f>Y49='Ultimos 12 meses_N2013'!AA49</f>
        <v>1</v>
      </c>
    </row>
    <row r="401" spans="1:25" ht="13">
      <c r="A401" s="53" t="s">
        <v>232</v>
      </c>
      <c r="B401" s="54" t="s">
        <v>233</v>
      </c>
      <c r="C401" s="160" t="b">
        <f>C50='Ultimos 12 meses_N2013'!C50</f>
        <v>1</v>
      </c>
      <c r="D401" s="160" t="b">
        <f>D50='Ultimos 12 meses_N2013'!D50</f>
        <v>1</v>
      </c>
      <c r="E401" s="160" t="b">
        <f>E50='Ultimos 12 meses_N2013'!E50</f>
        <v>1</v>
      </c>
      <c r="F401" s="160" t="b">
        <f>F50='Ultimos 12 meses_N2013'!F50</f>
        <v>1</v>
      </c>
      <c r="G401" s="160" t="b">
        <f>G50='Ultimos 12 meses_N2013'!G50</f>
        <v>1</v>
      </c>
      <c r="H401" s="160" t="b">
        <f>H50='Ultimos 12 meses_N2013'!H50</f>
        <v>1</v>
      </c>
      <c r="I401" s="160" t="b">
        <f>I50='Ultimos 12 meses_N2013'!I50</f>
        <v>1</v>
      </c>
      <c r="K401" s="160" t="b">
        <f>K50='Ultimos 12 meses_N2013'!L50</f>
        <v>1</v>
      </c>
      <c r="L401" s="160" t="b">
        <f>L50='Ultimos 12 meses_N2013'!M50</f>
        <v>1</v>
      </c>
      <c r="M401" s="160" t="b">
        <f>M50='Ultimos 12 meses_N2013'!N50</f>
        <v>1</v>
      </c>
      <c r="N401" s="160" t="b">
        <f>N50='Ultimos 12 meses_N2013'!O50</f>
        <v>1</v>
      </c>
      <c r="O401" s="160" t="b">
        <f>O50='Ultimos 12 meses_N2013'!P50</f>
        <v>1</v>
      </c>
      <c r="P401" s="160" t="b">
        <f>P50='Ultimos 12 meses_N2013'!Q50</f>
        <v>1</v>
      </c>
      <c r="Q401" s="160" t="b">
        <f>Q50='Ultimos 12 meses_N2013'!R50</f>
        <v>1</v>
      </c>
      <c r="S401" s="160" t="b">
        <f>S50='Ultimos 12 meses_N2013'!U50</f>
        <v>1</v>
      </c>
      <c r="T401" s="160" t="b">
        <f>T50='Ultimos 12 meses_N2013'!V50</f>
        <v>1</v>
      </c>
      <c r="U401" s="160" t="b">
        <f>U50='Ultimos 12 meses_N2013'!W50</f>
        <v>1</v>
      </c>
      <c r="V401" s="160" t="b">
        <f>V50='Ultimos 12 meses_N2013'!X50</f>
        <v>1</v>
      </c>
      <c r="W401" s="160" t="b">
        <f>W50='Ultimos 12 meses_N2013'!Y50</f>
        <v>1</v>
      </c>
      <c r="X401" s="160" t="b">
        <f>X50='Ultimos 12 meses_N2013'!Z50</f>
        <v>1</v>
      </c>
      <c r="Y401" s="160" t="b">
        <f>Y50='Ultimos 12 meses_N2013'!AA50</f>
        <v>1</v>
      </c>
    </row>
    <row r="402" spans="1:25" ht="13">
      <c r="A402" s="53" t="s">
        <v>87</v>
      </c>
      <c r="B402" s="54" t="s">
        <v>9</v>
      </c>
      <c r="C402" s="160" t="b">
        <f>C51='Ultimos 12 meses_N2013'!C51</f>
        <v>1</v>
      </c>
      <c r="D402" s="160" t="b">
        <f>D51='Ultimos 12 meses_N2013'!D51</f>
        <v>1</v>
      </c>
      <c r="E402" s="160" t="b">
        <f>E51='Ultimos 12 meses_N2013'!E51</f>
        <v>1</v>
      </c>
      <c r="F402" s="160" t="b">
        <f>F51='Ultimos 12 meses_N2013'!F51</f>
        <v>1</v>
      </c>
      <c r="G402" s="160" t="b">
        <f>G51='Ultimos 12 meses_N2013'!G51</f>
        <v>1</v>
      </c>
      <c r="H402" s="160" t="b">
        <f>H51='Ultimos 12 meses_N2013'!H51</f>
        <v>1</v>
      </c>
      <c r="I402" s="160" t="b">
        <f>I51='Ultimos 12 meses_N2013'!I51</f>
        <v>1</v>
      </c>
      <c r="K402" s="160" t="b">
        <f>K51='Ultimos 12 meses_N2013'!L51</f>
        <v>1</v>
      </c>
      <c r="L402" s="160" t="b">
        <f>L51='Ultimos 12 meses_N2013'!M51</f>
        <v>1</v>
      </c>
      <c r="M402" s="160" t="b">
        <f>M51='Ultimos 12 meses_N2013'!N51</f>
        <v>1</v>
      </c>
      <c r="N402" s="160" t="b">
        <f>N51='Ultimos 12 meses_N2013'!O51</f>
        <v>1</v>
      </c>
      <c r="O402" s="160" t="b">
        <f>O51='Ultimos 12 meses_N2013'!P51</f>
        <v>1</v>
      </c>
      <c r="P402" s="160" t="b">
        <f>P51='Ultimos 12 meses_N2013'!Q51</f>
        <v>1</v>
      </c>
      <c r="Q402" s="160" t="b">
        <f>Q51='Ultimos 12 meses_N2013'!R51</f>
        <v>1</v>
      </c>
      <c r="S402" s="160" t="b">
        <f>S51='Ultimos 12 meses_N2013'!U51</f>
        <v>1</v>
      </c>
      <c r="T402" s="160" t="b">
        <f>T51='Ultimos 12 meses_N2013'!V51</f>
        <v>1</v>
      </c>
      <c r="U402" s="160" t="b">
        <f>U51='Ultimos 12 meses_N2013'!W51</f>
        <v>1</v>
      </c>
      <c r="V402" s="160" t="b">
        <f>V51='Ultimos 12 meses_N2013'!X51</f>
        <v>1</v>
      </c>
      <c r="W402" s="160" t="b">
        <f>W51='Ultimos 12 meses_N2013'!Y51</f>
        <v>1</v>
      </c>
      <c r="X402" s="160" t="b">
        <f>X51='Ultimos 12 meses_N2013'!Z51</f>
        <v>1</v>
      </c>
      <c r="Y402" s="160" t="b">
        <f>Y51='Ultimos 12 meses_N2013'!AA51</f>
        <v>1</v>
      </c>
    </row>
    <row r="403" spans="1:25" ht="13">
      <c r="A403" s="53" t="s">
        <v>49</v>
      </c>
      <c r="B403" s="54" t="s">
        <v>809</v>
      </c>
      <c r="C403" s="160" t="b">
        <f>C52='Ultimos 12 meses_N2013'!C52</f>
        <v>1</v>
      </c>
      <c r="D403" s="160" t="b">
        <f>D52='Ultimos 12 meses_N2013'!D52</f>
        <v>1</v>
      </c>
      <c r="E403" s="160" t="b">
        <f>E52='Ultimos 12 meses_N2013'!E52</f>
        <v>1</v>
      </c>
      <c r="F403" s="160" t="b">
        <f>F52='Ultimos 12 meses_N2013'!F52</f>
        <v>1</v>
      </c>
      <c r="G403" s="160" t="b">
        <f>G52='Ultimos 12 meses_N2013'!G52</f>
        <v>1</v>
      </c>
      <c r="H403" s="160" t="b">
        <f>H52='Ultimos 12 meses_N2013'!H52</f>
        <v>1</v>
      </c>
      <c r="I403" s="160" t="b">
        <f>I52='Ultimos 12 meses_N2013'!I52</f>
        <v>1</v>
      </c>
      <c r="K403" s="160" t="b">
        <f>K52='Ultimos 12 meses_N2013'!L52</f>
        <v>1</v>
      </c>
      <c r="L403" s="160" t="b">
        <f>L52='Ultimos 12 meses_N2013'!M52</f>
        <v>1</v>
      </c>
      <c r="M403" s="160" t="b">
        <f>M52='Ultimos 12 meses_N2013'!N52</f>
        <v>1</v>
      </c>
      <c r="N403" s="160" t="b">
        <f>N52='Ultimos 12 meses_N2013'!O52</f>
        <v>1</v>
      </c>
      <c r="O403" s="160" t="b">
        <f>O52='Ultimos 12 meses_N2013'!P52</f>
        <v>1</v>
      </c>
      <c r="P403" s="160" t="b">
        <f>P52='Ultimos 12 meses_N2013'!Q52</f>
        <v>1</v>
      </c>
      <c r="Q403" s="160" t="b">
        <f>Q52='Ultimos 12 meses_N2013'!R52</f>
        <v>1</v>
      </c>
      <c r="S403" s="160" t="b">
        <f>S52='Ultimos 12 meses_N2013'!U52</f>
        <v>1</v>
      </c>
      <c r="T403" s="160" t="b">
        <f>T52='Ultimos 12 meses_N2013'!V52</f>
        <v>1</v>
      </c>
      <c r="U403" s="160" t="b">
        <f>U52='Ultimos 12 meses_N2013'!W52</f>
        <v>1</v>
      </c>
      <c r="V403" s="160" t="b">
        <f>V52='Ultimos 12 meses_N2013'!X52</f>
        <v>1</v>
      </c>
      <c r="W403" s="160" t="b">
        <f>W52='Ultimos 12 meses_N2013'!Y52</f>
        <v>1</v>
      </c>
      <c r="X403" s="160" t="b">
        <f>X52='Ultimos 12 meses_N2013'!Z52</f>
        <v>1</v>
      </c>
      <c r="Y403" s="160" t="b">
        <f>Y52='Ultimos 12 meses_N2013'!AA52</f>
        <v>1</v>
      </c>
    </row>
    <row r="404" spans="1:25" ht="13">
      <c r="A404" s="53" t="s">
        <v>234</v>
      </c>
      <c r="B404" s="54" t="s">
        <v>235</v>
      </c>
      <c r="C404" s="160" t="b">
        <f>C53='Ultimos 12 meses_N2013'!C53</f>
        <v>1</v>
      </c>
      <c r="D404" s="160" t="b">
        <f>D53='Ultimos 12 meses_N2013'!D53</f>
        <v>1</v>
      </c>
      <c r="E404" s="160" t="b">
        <f>E53='Ultimos 12 meses_N2013'!E53</f>
        <v>1</v>
      </c>
      <c r="F404" s="160" t="b">
        <f>F53='Ultimos 12 meses_N2013'!F53</f>
        <v>1</v>
      </c>
      <c r="G404" s="160" t="b">
        <f>G53='Ultimos 12 meses_N2013'!G53</f>
        <v>1</v>
      </c>
      <c r="H404" s="160" t="b">
        <f>H53='Ultimos 12 meses_N2013'!H53</f>
        <v>1</v>
      </c>
      <c r="I404" s="160" t="b">
        <f>I53='Ultimos 12 meses_N2013'!I53</f>
        <v>1</v>
      </c>
      <c r="K404" s="160" t="b">
        <f>K53='Ultimos 12 meses_N2013'!L53</f>
        <v>1</v>
      </c>
      <c r="L404" s="160" t="b">
        <f>L53='Ultimos 12 meses_N2013'!M53</f>
        <v>1</v>
      </c>
      <c r="M404" s="160" t="b">
        <f>M53='Ultimos 12 meses_N2013'!N53</f>
        <v>1</v>
      </c>
      <c r="N404" s="160" t="b">
        <f>N53='Ultimos 12 meses_N2013'!O53</f>
        <v>1</v>
      </c>
      <c r="O404" s="160" t="b">
        <f>O53='Ultimos 12 meses_N2013'!P53</f>
        <v>1</v>
      </c>
      <c r="P404" s="160" t="b">
        <f>P53='Ultimos 12 meses_N2013'!Q53</f>
        <v>1</v>
      </c>
      <c r="Q404" s="160" t="b">
        <f>Q53='Ultimos 12 meses_N2013'!R53</f>
        <v>1</v>
      </c>
      <c r="S404" s="160" t="b">
        <f>S53='Ultimos 12 meses_N2013'!U53</f>
        <v>1</v>
      </c>
      <c r="T404" s="160" t="b">
        <f>T53='Ultimos 12 meses_N2013'!V53</f>
        <v>1</v>
      </c>
      <c r="U404" s="160" t="b">
        <f>U53='Ultimos 12 meses_N2013'!W53</f>
        <v>1</v>
      </c>
      <c r="V404" s="160" t="b">
        <f>V53='Ultimos 12 meses_N2013'!X53</f>
        <v>1</v>
      </c>
      <c r="W404" s="160" t="b">
        <f>W53='Ultimos 12 meses_N2013'!Y53</f>
        <v>1</v>
      </c>
      <c r="X404" s="160" t="b">
        <f>X53='Ultimos 12 meses_N2013'!Z53</f>
        <v>1</v>
      </c>
      <c r="Y404" s="160" t="b">
        <f>Y53='Ultimos 12 meses_N2013'!AA53</f>
        <v>1</v>
      </c>
    </row>
    <row r="405" spans="1:25" ht="13">
      <c r="A405" s="53" t="s">
        <v>236</v>
      </c>
      <c r="B405" s="54" t="s">
        <v>237</v>
      </c>
      <c r="C405" s="160" t="b">
        <f>C54='Ultimos 12 meses_N2013'!C54</f>
        <v>1</v>
      </c>
      <c r="D405" s="160" t="b">
        <f>D54='Ultimos 12 meses_N2013'!D54</f>
        <v>1</v>
      </c>
      <c r="E405" s="160" t="b">
        <f>E54='Ultimos 12 meses_N2013'!E54</f>
        <v>1</v>
      </c>
      <c r="F405" s="160" t="b">
        <f>F54='Ultimos 12 meses_N2013'!F54</f>
        <v>1</v>
      </c>
      <c r="G405" s="160" t="b">
        <f>G54='Ultimos 12 meses_N2013'!G54</f>
        <v>1</v>
      </c>
      <c r="H405" s="160" t="b">
        <f>H54='Ultimos 12 meses_N2013'!H54</f>
        <v>1</v>
      </c>
      <c r="I405" s="160" t="b">
        <f>I54='Ultimos 12 meses_N2013'!I54</f>
        <v>1</v>
      </c>
      <c r="K405" s="160" t="b">
        <f>K54='Ultimos 12 meses_N2013'!L54</f>
        <v>1</v>
      </c>
      <c r="L405" s="160" t="b">
        <f>L54='Ultimos 12 meses_N2013'!M54</f>
        <v>1</v>
      </c>
      <c r="M405" s="160" t="b">
        <f>M54='Ultimos 12 meses_N2013'!N54</f>
        <v>1</v>
      </c>
      <c r="N405" s="160" t="b">
        <f>N54='Ultimos 12 meses_N2013'!O54</f>
        <v>1</v>
      </c>
      <c r="O405" s="160" t="b">
        <f>O54='Ultimos 12 meses_N2013'!P54</f>
        <v>1</v>
      </c>
      <c r="P405" s="160" t="b">
        <f>P54='Ultimos 12 meses_N2013'!Q54</f>
        <v>1</v>
      </c>
      <c r="Q405" s="160" t="b">
        <f>Q54='Ultimos 12 meses_N2013'!R54</f>
        <v>1</v>
      </c>
      <c r="S405" s="160" t="b">
        <f>S54='Ultimos 12 meses_N2013'!U54</f>
        <v>1</v>
      </c>
      <c r="T405" s="160" t="b">
        <f>T54='Ultimos 12 meses_N2013'!V54</f>
        <v>1</v>
      </c>
      <c r="U405" s="160" t="b">
        <f>U54='Ultimos 12 meses_N2013'!W54</f>
        <v>1</v>
      </c>
      <c r="V405" s="160" t="b">
        <f>V54='Ultimos 12 meses_N2013'!X54</f>
        <v>1</v>
      </c>
      <c r="W405" s="160" t="b">
        <f>W54='Ultimos 12 meses_N2013'!Y54</f>
        <v>1</v>
      </c>
      <c r="X405" s="160" t="b">
        <f>X54='Ultimos 12 meses_N2013'!Z54</f>
        <v>1</v>
      </c>
      <c r="Y405" s="160" t="b">
        <f>Y54='Ultimos 12 meses_N2013'!AA54</f>
        <v>1</v>
      </c>
    </row>
    <row r="406" spans="1:25" ht="13">
      <c r="A406" s="53" t="s">
        <v>238</v>
      </c>
      <c r="B406" s="54" t="s">
        <v>239</v>
      </c>
      <c r="C406" s="160" t="b">
        <f>C55='Ultimos 12 meses_N2013'!C55</f>
        <v>1</v>
      </c>
      <c r="D406" s="160" t="b">
        <f>D55='Ultimos 12 meses_N2013'!D55</f>
        <v>1</v>
      </c>
      <c r="E406" s="160" t="b">
        <f>E55='Ultimos 12 meses_N2013'!E55</f>
        <v>1</v>
      </c>
      <c r="F406" s="160" t="b">
        <f>F55='Ultimos 12 meses_N2013'!F55</f>
        <v>1</v>
      </c>
      <c r="G406" s="160" t="b">
        <f>G55='Ultimos 12 meses_N2013'!G55</f>
        <v>1</v>
      </c>
      <c r="H406" s="160" t="b">
        <f>H55='Ultimos 12 meses_N2013'!H55</f>
        <v>1</v>
      </c>
      <c r="I406" s="160" t="b">
        <f>I55='Ultimos 12 meses_N2013'!I55</f>
        <v>1</v>
      </c>
      <c r="K406" s="160" t="b">
        <f>K55='Ultimos 12 meses_N2013'!L55</f>
        <v>1</v>
      </c>
      <c r="L406" s="160" t="b">
        <f>L55='Ultimos 12 meses_N2013'!M55</f>
        <v>1</v>
      </c>
      <c r="M406" s="160" t="b">
        <f>M55='Ultimos 12 meses_N2013'!N55</f>
        <v>1</v>
      </c>
      <c r="N406" s="160" t="b">
        <f>N55='Ultimos 12 meses_N2013'!O55</f>
        <v>1</v>
      </c>
      <c r="O406" s="160" t="b">
        <f>O55='Ultimos 12 meses_N2013'!P55</f>
        <v>1</v>
      </c>
      <c r="P406" s="160" t="b">
        <f>P55='Ultimos 12 meses_N2013'!Q55</f>
        <v>1</v>
      </c>
      <c r="Q406" s="160" t="b">
        <f>Q55='Ultimos 12 meses_N2013'!R55</f>
        <v>1</v>
      </c>
      <c r="S406" s="160" t="b">
        <f>S55='Ultimos 12 meses_N2013'!U55</f>
        <v>1</v>
      </c>
      <c r="T406" s="160" t="b">
        <f>T55='Ultimos 12 meses_N2013'!V55</f>
        <v>1</v>
      </c>
      <c r="U406" s="160" t="b">
        <f>U55='Ultimos 12 meses_N2013'!W55</f>
        <v>1</v>
      </c>
      <c r="V406" s="160" t="b">
        <f>V55='Ultimos 12 meses_N2013'!X55</f>
        <v>1</v>
      </c>
      <c r="W406" s="160" t="b">
        <f>W55='Ultimos 12 meses_N2013'!Y55</f>
        <v>1</v>
      </c>
      <c r="X406" s="160" t="b">
        <f>X55='Ultimos 12 meses_N2013'!Z55</f>
        <v>1</v>
      </c>
      <c r="Y406" s="160" t="b">
        <f>Y55='Ultimos 12 meses_N2013'!AA55</f>
        <v>1</v>
      </c>
    </row>
    <row r="407" spans="1:25" ht="13">
      <c r="A407" s="53" t="s">
        <v>240</v>
      </c>
      <c r="B407" s="54" t="s">
        <v>241</v>
      </c>
      <c r="C407" s="160" t="b">
        <f>C56='Ultimos 12 meses_N2013'!C56</f>
        <v>1</v>
      </c>
      <c r="D407" s="160" t="b">
        <f>D56='Ultimos 12 meses_N2013'!D56</f>
        <v>1</v>
      </c>
      <c r="E407" s="160" t="b">
        <f>E56='Ultimos 12 meses_N2013'!E56</f>
        <v>1</v>
      </c>
      <c r="F407" s="160" t="b">
        <f>F56='Ultimos 12 meses_N2013'!F56</f>
        <v>1</v>
      </c>
      <c r="G407" s="160" t="b">
        <f>G56='Ultimos 12 meses_N2013'!G56</f>
        <v>1</v>
      </c>
      <c r="H407" s="160" t="b">
        <f>H56='Ultimos 12 meses_N2013'!H56</f>
        <v>1</v>
      </c>
      <c r="I407" s="160" t="b">
        <f>I56='Ultimos 12 meses_N2013'!I56</f>
        <v>1</v>
      </c>
      <c r="K407" s="160" t="b">
        <f>K56='Ultimos 12 meses_N2013'!L56</f>
        <v>1</v>
      </c>
      <c r="L407" s="160" t="b">
        <f>L56='Ultimos 12 meses_N2013'!M56</f>
        <v>1</v>
      </c>
      <c r="M407" s="160" t="b">
        <f>M56='Ultimos 12 meses_N2013'!N56</f>
        <v>1</v>
      </c>
      <c r="N407" s="160" t="b">
        <f>N56='Ultimos 12 meses_N2013'!O56</f>
        <v>1</v>
      </c>
      <c r="O407" s="160" t="b">
        <f>O56='Ultimos 12 meses_N2013'!P56</f>
        <v>1</v>
      </c>
      <c r="P407" s="160" t="b">
        <f>P56='Ultimos 12 meses_N2013'!Q56</f>
        <v>1</v>
      </c>
      <c r="Q407" s="160" t="b">
        <f>Q56='Ultimos 12 meses_N2013'!R56</f>
        <v>1</v>
      </c>
      <c r="S407" s="160" t="b">
        <f>S56='Ultimos 12 meses_N2013'!U56</f>
        <v>1</v>
      </c>
      <c r="T407" s="160" t="b">
        <f>T56='Ultimos 12 meses_N2013'!V56</f>
        <v>1</v>
      </c>
      <c r="U407" s="160" t="b">
        <f>U56='Ultimos 12 meses_N2013'!W56</f>
        <v>1</v>
      </c>
      <c r="V407" s="160" t="b">
        <f>V56='Ultimos 12 meses_N2013'!X56</f>
        <v>1</v>
      </c>
      <c r="W407" s="160" t="b">
        <f>W56='Ultimos 12 meses_N2013'!Y56</f>
        <v>1</v>
      </c>
      <c r="X407" s="160" t="b">
        <f>X56='Ultimos 12 meses_N2013'!Z56</f>
        <v>1</v>
      </c>
      <c r="Y407" s="160" t="b">
        <f>Y56='Ultimos 12 meses_N2013'!AA56</f>
        <v>1</v>
      </c>
    </row>
    <row r="408" spans="1:25" ht="13">
      <c r="A408" s="53" t="s">
        <v>242</v>
      </c>
      <c r="B408" s="54" t="s">
        <v>243</v>
      </c>
      <c r="C408" s="160" t="b">
        <f>C57='Ultimos 12 meses_N2013'!C57</f>
        <v>1</v>
      </c>
      <c r="D408" s="160" t="b">
        <f>D57='Ultimos 12 meses_N2013'!D57</f>
        <v>1</v>
      </c>
      <c r="E408" s="160" t="b">
        <f>E57='Ultimos 12 meses_N2013'!E57</f>
        <v>1</v>
      </c>
      <c r="F408" s="160" t="b">
        <f>F57='Ultimos 12 meses_N2013'!F57</f>
        <v>1</v>
      </c>
      <c r="G408" s="160" t="b">
        <f>G57='Ultimos 12 meses_N2013'!G57</f>
        <v>1</v>
      </c>
      <c r="H408" s="160" t="b">
        <f>H57='Ultimos 12 meses_N2013'!H57</f>
        <v>1</v>
      </c>
      <c r="I408" s="160" t="b">
        <f>I57='Ultimos 12 meses_N2013'!I57</f>
        <v>1</v>
      </c>
      <c r="K408" s="160" t="b">
        <f>K57='Ultimos 12 meses_N2013'!L57</f>
        <v>1</v>
      </c>
      <c r="L408" s="160" t="b">
        <f>L57='Ultimos 12 meses_N2013'!M57</f>
        <v>1</v>
      </c>
      <c r="M408" s="160" t="b">
        <f>M57='Ultimos 12 meses_N2013'!N57</f>
        <v>1</v>
      </c>
      <c r="N408" s="160" t="b">
        <f>N57='Ultimos 12 meses_N2013'!O57</f>
        <v>1</v>
      </c>
      <c r="O408" s="160" t="b">
        <f>O57='Ultimos 12 meses_N2013'!P57</f>
        <v>1</v>
      </c>
      <c r="P408" s="160" t="b">
        <f>P57='Ultimos 12 meses_N2013'!Q57</f>
        <v>1</v>
      </c>
      <c r="Q408" s="160" t="b">
        <f>Q57='Ultimos 12 meses_N2013'!R57</f>
        <v>1</v>
      </c>
      <c r="S408" s="160" t="b">
        <f>S57='Ultimos 12 meses_N2013'!U57</f>
        <v>1</v>
      </c>
      <c r="T408" s="160" t="b">
        <f>T57='Ultimos 12 meses_N2013'!V57</f>
        <v>1</v>
      </c>
      <c r="U408" s="160" t="b">
        <f>U57='Ultimos 12 meses_N2013'!W57</f>
        <v>1</v>
      </c>
      <c r="V408" s="160" t="b">
        <f>V57='Ultimos 12 meses_N2013'!X57</f>
        <v>1</v>
      </c>
      <c r="W408" s="160" t="b">
        <f>W57='Ultimos 12 meses_N2013'!Y57</f>
        <v>1</v>
      </c>
      <c r="X408" s="160" t="b">
        <f>X57='Ultimos 12 meses_N2013'!Z57</f>
        <v>1</v>
      </c>
      <c r="Y408" s="160" t="b">
        <f>Y57='Ultimos 12 meses_N2013'!AA57</f>
        <v>1</v>
      </c>
    </row>
    <row r="409" spans="1:25" ht="13">
      <c r="A409" s="53" t="s">
        <v>244</v>
      </c>
      <c r="B409" s="54" t="s">
        <v>245</v>
      </c>
      <c r="C409" s="160" t="b">
        <f>C58='Ultimos 12 meses_N2013'!C58</f>
        <v>1</v>
      </c>
      <c r="D409" s="160" t="b">
        <f>D58='Ultimos 12 meses_N2013'!D58</f>
        <v>1</v>
      </c>
      <c r="E409" s="160" t="b">
        <f>E58='Ultimos 12 meses_N2013'!E58</f>
        <v>1</v>
      </c>
      <c r="F409" s="160" t="b">
        <f>F58='Ultimos 12 meses_N2013'!F58</f>
        <v>1</v>
      </c>
      <c r="G409" s="160" t="b">
        <f>G58='Ultimos 12 meses_N2013'!G58</f>
        <v>1</v>
      </c>
      <c r="H409" s="160" t="b">
        <f>H58='Ultimos 12 meses_N2013'!H58</f>
        <v>1</v>
      </c>
      <c r="I409" s="160" t="b">
        <f>I58='Ultimos 12 meses_N2013'!I58</f>
        <v>1</v>
      </c>
      <c r="K409" s="160" t="b">
        <f>K58='Ultimos 12 meses_N2013'!L58</f>
        <v>1</v>
      </c>
      <c r="L409" s="160" t="b">
        <f>L58='Ultimos 12 meses_N2013'!M58</f>
        <v>1</v>
      </c>
      <c r="M409" s="160" t="b">
        <f>M58='Ultimos 12 meses_N2013'!N58</f>
        <v>1</v>
      </c>
      <c r="N409" s="160" t="b">
        <f>N58='Ultimos 12 meses_N2013'!O58</f>
        <v>1</v>
      </c>
      <c r="O409" s="160" t="b">
        <f>O58='Ultimos 12 meses_N2013'!P58</f>
        <v>1</v>
      </c>
      <c r="P409" s="160" t="b">
        <f>P58='Ultimos 12 meses_N2013'!Q58</f>
        <v>1</v>
      </c>
      <c r="Q409" s="160" t="b">
        <f>Q58='Ultimos 12 meses_N2013'!R58</f>
        <v>1</v>
      </c>
      <c r="S409" s="160" t="b">
        <f>S58='Ultimos 12 meses_N2013'!U58</f>
        <v>1</v>
      </c>
      <c r="T409" s="160" t="b">
        <f>T58='Ultimos 12 meses_N2013'!V58</f>
        <v>1</v>
      </c>
      <c r="U409" s="160" t="b">
        <f>U58='Ultimos 12 meses_N2013'!W58</f>
        <v>1</v>
      </c>
      <c r="V409" s="160" t="b">
        <f>V58='Ultimos 12 meses_N2013'!X58</f>
        <v>1</v>
      </c>
      <c r="W409" s="160" t="b">
        <f>W58='Ultimos 12 meses_N2013'!Y58</f>
        <v>1</v>
      </c>
      <c r="X409" s="160" t="b">
        <f>X58='Ultimos 12 meses_N2013'!Z58</f>
        <v>1</v>
      </c>
      <c r="Y409" s="160" t="b">
        <f>Y58='Ultimos 12 meses_N2013'!AA58</f>
        <v>1</v>
      </c>
    </row>
    <row r="410" spans="1:25" ht="13">
      <c r="A410" s="53" t="s">
        <v>50</v>
      </c>
      <c r="B410" s="54" t="s">
        <v>65</v>
      </c>
      <c r="C410" s="160" t="b">
        <f>C59='Ultimos 12 meses_N2013'!C59</f>
        <v>1</v>
      </c>
      <c r="D410" s="160" t="b">
        <f>D59='Ultimos 12 meses_N2013'!D59</f>
        <v>1</v>
      </c>
      <c r="E410" s="160" t="b">
        <f>E59='Ultimos 12 meses_N2013'!E59</f>
        <v>1</v>
      </c>
      <c r="F410" s="160" t="b">
        <f>F59='Ultimos 12 meses_N2013'!F59</f>
        <v>1</v>
      </c>
      <c r="G410" s="160" t="b">
        <f>G59='Ultimos 12 meses_N2013'!G59</f>
        <v>1</v>
      </c>
      <c r="H410" s="160" t="b">
        <f>H59='Ultimos 12 meses_N2013'!H59</f>
        <v>1</v>
      </c>
      <c r="I410" s="160" t="b">
        <f>I59='Ultimos 12 meses_N2013'!I59</f>
        <v>1</v>
      </c>
      <c r="K410" s="160" t="b">
        <f>K59='Ultimos 12 meses_N2013'!L59</f>
        <v>1</v>
      </c>
      <c r="L410" s="160" t="b">
        <f>L59='Ultimos 12 meses_N2013'!M59</f>
        <v>1</v>
      </c>
      <c r="M410" s="160" t="b">
        <f>M59='Ultimos 12 meses_N2013'!N59</f>
        <v>1</v>
      </c>
      <c r="N410" s="160" t="b">
        <f>N59='Ultimos 12 meses_N2013'!O59</f>
        <v>1</v>
      </c>
      <c r="O410" s="160" t="b">
        <f>O59='Ultimos 12 meses_N2013'!P59</f>
        <v>1</v>
      </c>
      <c r="P410" s="160" t="b">
        <f>P59='Ultimos 12 meses_N2013'!Q59</f>
        <v>1</v>
      </c>
      <c r="Q410" s="160" t="b">
        <f>Q59='Ultimos 12 meses_N2013'!R59</f>
        <v>1</v>
      </c>
      <c r="S410" s="160" t="b">
        <f>S59='Ultimos 12 meses_N2013'!U59</f>
        <v>1</v>
      </c>
      <c r="T410" s="160" t="b">
        <f>T59='Ultimos 12 meses_N2013'!V59</f>
        <v>1</v>
      </c>
      <c r="U410" s="160" t="b">
        <f>U59='Ultimos 12 meses_N2013'!W59</f>
        <v>1</v>
      </c>
      <c r="V410" s="160" t="b">
        <f>V59='Ultimos 12 meses_N2013'!X59</f>
        <v>1</v>
      </c>
      <c r="W410" s="160" t="b">
        <f>W59='Ultimos 12 meses_N2013'!Y59</f>
        <v>1</v>
      </c>
      <c r="X410" s="160" t="b">
        <f>X59='Ultimos 12 meses_N2013'!Z59</f>
        <v>1</v>
      </c>
      <c r="Y410" s="160" t="b">
        <f>Y59='Ultimos 12 meses_N2013'!AA59</f>
        <v>1</v>
      </c>
    </row>
    <row r="411" spans="1:25" ht="13">
      <c r="A411" s="53" t="s">
        <v>246</v>
      </c>
      <c r="B411" s="54" t="s">
        <v>247</v>
      </c>
      <c r="C411" s="160" t="b">
        <f>C60='Ultimos 12 meses_N2013'!C60</f>
        <v>1</v>
      </c>
      <c r="D411" s="160" t="b">
        <f>D60='Ultimos 12 meses_N2013'!D60</f>
        <v>1</v>
      </c>
      <c r="E411" s="160" t="b">
        <f>E60='Ultimos 12 meses_N2013'!E60</f>
        <v>1</v>
      </c>
      <c r="F411" s="160" t="b">
        <f>F60='Ultimos 12 meses_N2013'!F60</f>
        <v>1</v>
      </c>
      <c r="G411" s="160" t="b">
        <f>G60='Ultimos 12 meses_N2013'!G60</f>
        <v>1</v>
      </c>
      <c r="H411" s="160" t="b">
        <f>H60='Ultimos 12 meses_N2013'!H60</f>
        <v>1</v>
      </c>
      <c r="I411" s="160" t="b">
        <f>I60='Ultimos 12 meses_N2013'!I60</f>
        <v>1</v>
      </c>
      <c r="K411" s="160" t="b">
        <f>K60='Ultimos 12 meses_N2013'!L60</f>
        <v>1</v>
      </c>
      <c r="L411" s="160" t="b">
        <f>L60='Ultimos 12 meses_N2013'!M60</f>
        <v>1</v>
      </c>
      <c r="M411" s="160" t="b">
        <f>M60='Ultimos 12 meses_N2013'!N60</f>
        <v>1</v>
      </c>
      <c r="N411" s="160" t="b">
        <f>N60='Ultimos 12 meses_N2013'!O60</f>
        <v>1</v>
      </c>
      <c r="O411" s="160" t="b">
        <f>O60='Ultimos 12 meses_N2013'!P60</f>
        <v>1</v>
      </c>
      <c r="P411" s="160" t="b">
        <f>P60='Ultimos 12 meses_N2013'!Q60</f>
        <v>1</v>
      </c>
      <c r="Q411" s="160" t="b">
        <f>Q60='Ultimos 12 meses_N2013'!R60</f>
        <v>1</v>
      </c>
      <c r="S411" s="160" t="b">
        <f>S60='Ultimos 12 meses_N2013'!U60</f>
        <v>1</v>
      </c>
      <c r="T411" s="160" t="b">
        <f>T60='Ultimos 12 meses_N2013'!V60</f>
        <v>1</v>
      </c>
      <c r="U411" s="160" t="b">
        <f>U60='Ultimos 12 meses_N2013'!W60</f>
        <v>1</v>
      </c>
      <c r="V411" s="160" t="b">
        <f>V60='Ultimos 12 meses_N2013'!X60</f>
        <v>1</v>
      </c>
      <c r="W411" s="160" t="b">
        <f>W60='Ultimos 12 meses_N2013'!Y60</f>
        <v>1</v>
      </c>
      <c r="X411" s="160" t="b">
        <f>X60='Ultimos 12 meses_N2013'!Z60</f>
        <v>1</v>
      </c>
      <c r="Y411" s="160" t="b">
        <f>Y60='Ultimos 12 meses_N2013'!AA60</f>
        <v>1</v>
      </c>
    </row>
    <row r="412" spans="1:25" ht="13">
      <c r="A412" s="53" t="s">
        <v>248</v>
      </c>
      <c r="B412" s="54" t="s">
        <v>249</v>
      </c>
      <c r="C412" s="160" t="b">
        <f>C61='Ultimos 12 meses_N2013'!C61</f>
        <v>1</v>
      </c>
      <c r="D412" s="160" t="b">
        <f>D61='Ultimos 12 meses_N2013'!D61</f>
        <v>1</v>
      </c>
      <c r="E412" s="160" t="b">
        <f>E61='Ultimos 12 meses_N2013'!E61</f>
        <v>1</v>
      </c>
      <c r="F412" s="160" t="b">
        <f>F61='Ultimos 12 meses_N2013'!F61</f>
        <v>1</v>
      </c>
      <c r="G412" s="160" t="b">
        <f>G61='Ultimos 12 meses_N2013'!G61</f>
        <v>1</v>
      </c>
      <c r="H412" s="160" t="b">
        <f>H61='Ultimos 12 meses_N2013'!H61</f>
        <v>1</v>
      </c>
      <c r="I412" s="160" t="b">
        <f>I61='Ultimos 12 meses_N2013'!I61</f>
        <v>1</v>
      </c>
      <c r="K412" s="160" t="b">
        <f>K61='Ultimos 12 meses_N2013'!L61</f>
        <v>1</v>
      </c>
      <c r="L412" s="160" t="b">
        <f>L61='Ultimos 12 meses_N2013'!M61</f>
        <v>1</v>
      </c>
      <c r="M412" s="160" t="b">
        <f>M61='Ultimos 12 meses_N2013'!N61</f>
        <v>1</v>
      </c>
      <c r="N412" s="160" t="b">
        <f>N61='Ultimos 12 meses_N2013'!O61</f>
        <v>1</v>
      </c>
      <c r="O412" s="160" t="b">
        <f>O61='Ultimos 12 meses_N2013'!P61</f>
        <v>1</v>
      </c>
      <c r="P412" s="160" t="b">
        <f>P61='Ultimos 12 meses_N2013'!Q61</f>
        <v>1</v>
      </c>
      <c r="Q412" s="160" t="b">
        <f>Q61='Ultimos 12 meses_N2013'!R61</f>
        <v>1</v>
      </c>
      <c r="S412" s="160" t="b">
        <f>S61='Ultimos 12 meses_N2013'!U61</f>
        <v>1</v>
      </c>
      <c r="T412" s="160" t="b">
        <f>T61='Ultimos 12 meses_N2013'!V61</f>
        <v>1</v>
      </c>
      <c r="U412" s="160" t="b">
        <f>U61='Ultimos 12 meses_N2013'!W61</f>
        <v>1</v>
      </c>
      <c r="V412" s="160" t="b">
        <f>V61='Ultimos 12 meses_N2013'!X61</f>
        <v>1</v>
      </c>
      <c r="W412" s="160" t="b">
        <f>W61='Ultimos 12 meses_N2013'!Y61</f>
        <v>1</v>
      </c>
      <c r="X412" s="160" t="b">
        <f>X61='Ultimos 12 meses_N2013'!Z61</f>
        <v>1</v>
      </c>
      <c r="Y412" s="160" t="b">
        <f>Y61='Ultimos 12 meses_N2013'!AA61</f>
        <v>1</v>
      </c>
    </row>
    <row r="413" spans="1:25" ht="13">
      <c r="A413" s="53" t="s">
        <v>250</v>
      </c>
      <c r="B413" s="54" t="s">
        <v>251</v>
      </c>
      <c r="C413" s="160" t="b">
        <f>C62='Ultimos 12 meses_N2013'!C62</f>
        <v>1</v>
      </c>
      <c r="D413" s="160" t="b">
        <f>D62='Ultimos 12 meses_N2013'!D62</f>
        <v>1</v>
      </c>
      <c r="E413" s="160" t="b">
        <f>E62='Ultimos 12 meses_N2013'!E62</f>
        <v>1</v>
      </c>
      <c r="F413" s="160" t="b">
        <f>F62='Ultimos 12 meses_N2013'!F62</f>
        <v>1</v>
      </c>
      <c r="G413" s="160" t="b">
        <f>G62='Ultimos 12 meses_N2013'!G62</f>
        <v>1</v>
      </c>
      <c r="H413" s="160" t="b">
        <f>H62='Ultimos 12 meses_N2013'!H62</f>
        <v>1</v>
      </c>
      <c r="I413" s="160" t="b">
        <f>I62='Ultimos 12 meses_N2013'!I62</f>
        <v>1</v>
      </c>
      <c r="K413" s="160" t="b">
        <f>K62='Ultimos 12 meses_N2013'!L62</f>
        <v>1</v>
      </c>
      <c r="L413" s="160" t="b">
        <f>L62='Ultimos 12 meses_N2013'!M62</f>
        <v>1</v>
      </c>
      <c r="M413" s="160" t="b">
        <f>M62='Ultimos 12 meses_N2013'!N62</f>
        <v>1</v>
      </c>
      <c r="N413" s="160" t="b">
        <f>N62='Ultimos 12 meses_N2013'!O62</f>
        <v>1</v>
      </c>
      <c r="O413" s="160" t="b">
        <f>O62='Ultimos 12 meses_N2013'!P62</f>
        <v>1</v>
      </c>
      <c r="P413" s="160" t="b">
        <f>P62='Ultimos 12 meses_N2013'!Q62</f>
        <v>1</v>
      </c>
      <c r="Q413" s="160" t="b">
        <f>Q62='Ultimos 12 meses_N2013'!R62</f>
        <v>1</v>
      </c>
      <c r="S413" s="160" t="b">
        <f>S62='Ultimos 12 meses_N2013'!U62</f>
        <v>1</v>
      </c>
      <c r="T413" s="160" t="b">
        <f>T62='Ultimos 12 meses_N2013'!V62</f>
        <v>1</v>
      </c>
      <c r="U413" s="160" t="b">
        <f>U62='Ultimos 12 meses_N2013'!W62</f>
        <v>1</v>
      </c>
      <c r="V413" s="160" t="b">
        <f>V62='Ultimos 12 meses_N2013'!X62</f>
        <v>1</v>
      </c>
      <c r="W413" s="160" t="b">
        <f>W62='Ultimos 12 meses_N2013'!Y62</f>
        <v>1</v>
      </c>
      <c r="X413" s="160" t="b">
        <f>X62='Ultimos 12 meses_N2013'!Z62</f>
        <v>1</v>
      </c>
      <c r="Y413" s="160" t="b">
        <f>Y62='Ultimos 12 meses_N2013'!AA62</f>
        <v>1</v>
      </c>
    </row>
    <row r="414" spans="1:25" ht="13">
      <c r="A414" s="53" t="s">
        <v>252</v>
      </c>
      <c r="B414" s="54" t="s">
        <v>253</v>
      </c>
      <c r="C414" s="160" t="b">
        <f>C63='Ultimos 12 meses_N2013'!C63</f>
        <v>1</v>
      </c>
      <c r="D414" s="160" t="b">
        <f>D63='Ultimos 12 meses_N2013'!D63</f>
        <v>1</v>
      </c>
      <c r="E414" s="160" t="b">
        <f>E63='Ultimos 12 meses_N2013'!E63</f>
        <v>1</v>
      </c>
      <c r="F414" s="160" t="b">
        <f>F63='Ultimos 12 meses_N2013'!F63</f>
        <v>1</v>
      </c>
      <c r="G414" s="160" t="b">
        <f>G63='Ultimos 12 meses_N2013'!G63</f>
        <v>1</v>
      </c>
      <c r="H414" s="160" t="b">
        <f>H63='Ultimos 12 meses_N2013'!H63</f>
        <v>1</v>
      </c>
      <c r="I414" s="160" t="b">
        <f>I63='Ultimos 12 meses_N2013'!I63</f>
        <v>1</v>
      </c>
      <c r="K414" s="160" t="b">
        <f>K63='Ultimos 12 meses_N2013'!L63</f>
        <v>1</v>
      </c>
      <c r="L414" s="160" t="b">
        <f>L63='Ultimos 12 meses_N2013'!M63</f>
        <v>1</v>
      </c>
      <c r="M414" s="160" t="b">
        <f>M63='Ultimos 12 meses_N2013'!N63</f>
        <v>1</v>
      </c>
      <c r="N414" s="160" t="b">
        <f>N63='Ultimos 12 meses_N2013'!O63</f>
        <v>1</v>
      </c>
      <c r="O414" s="160" t="b">
        <f>O63='Ultimos 12 meses_N2013'!P63</f>
        <v>1</v>
      </c>
      <c r="P414" s="160" t="b">
        <f>P63='Ultimos 12 meses_N2013'!Q63</f>
        <v>1</v>
      </c>
      <c r="Q414" s="160" t="b">
        <f>Q63='Ultimos 12 meses_N2013'!R63</f>
        <v>1</v>
      </c>
      <c r="S414" s="160" t="b">
        <f>S63='Ultimos 12 meses_N2013'!U63</f>
        <v>1</v>
      </c>
      <c r="T414" s="160" t="b">
        <f>T63='Ultimos 12 meses_N2013'!V63</f>
        <v>1</v>
      </c>
      <c r="U414" s="160" t="b">
        <f>U63='Ultimos 12 meses_N2013'!W63</f>
        <v>1</v>
      </c>
      <c r="V414" s="160" t="b">
        <f>V63='Ultimos 12 meses_N2013'!X63</f>
        <v>1</v>
      </c>
      <c r="W414" s="160" t="b">
        <f>W63='Ultimos 12 meses_N2013'!Y63</f>
        <v>1</v>
      </c>
      <c r="X414" s="160" t="b">
        <f>X63='Ultimos 12 meses_N2013'!Z63</f>
        <v>1</v>
      </c>
      <c r="Y414" s="160" t="b">
        <f>Y63='Ultimos 12 meses_N2013'!AA63</f>
        <v>1</v>
      </c>
    </row>
    <row r="415" spans="1:25" ht="13">
      <c r="A415" s="53" t="s">
        <v>254</v>
      </c>
      <c r="B415" s="54" t="s">
        <v>255</v>
      </c>
      <c r="C415" s="160" t="b">
        <f>C64='Ultimos 12 meses_N2013'!C64</f>
        <v>1</v>
      </c>
      <c r="D415" s="160" t="b">
        <f>D64='Ultimos 12 meses_N2013'!D64</f>
        <v>1</v>
      </c>
      <c r="E415" s="160" t="b">
        <f>E64='Ultimos 12 meses_N2013'!E64</f>
        <v>1</v>
      </c>
      <c r="F415" s="160" t="b">
        <f>F64='Ultimos 12 meses_N2013'!F64</f>
        <v>1</v>
      </c>
      <c r="G415" s="160" t="b">
        <f>G64='Ultimos 12 meses_N2013'!G64</f>
        <v>1</v>
      </c>
      <c r="H415" s="160" t="b">
        <f>H64='Ultimos 12 meses_N2013'!H64</f>
        <v>1</v>
      </c>
      <c r="I415" s="160" t="b">
        <f>I64='Ultimos 12 meses_N2013'!I64</f>
        <v>1</v>
      </c>
      <c r="K415" s="160" t="b">
        <f>K64='Ultimos 12 meses_N2013'!L64</f>
        <v>1</v>
      </c>
      <c r="L415" s="160" t="b">
        <f>L64='Ultimos 12 meses_N2013'!M64</f>
        <v>1</v>
      </c>
      <c r="M415" s="160" t="b">
        <f>M64='Ultimos 12 meses_N2013'!N64</f>
        <v>1</v>
      </c>
      <c r="N415" s="160" t="b">
        <f>N64='Ultimos 12 meses_N2013'!O64</f>
        <v>1</v>
      </c>
      <c r="O415" s="160" t="b">
        <f>O64='Ultimos 12 meses_N2013'!P64</f>
        <v>1</v>
      </c>
      <c r="P415" s="160" t="b">
        <f>P64='Ultimos 12 meses_N2013'!Q64</f>
        <v>1</v>
      </c>
      <c r="Q415" s="160" t="b">
        <f>Q64='Ultimos 12 meses_N2013'!R64</f>
        <v>1</v>
      </c>
      <c r="S415" s="160" t="b">
        <f>S64='Ultimos 12 meses_N2013'!U64</f>
        <v>1</v>
      </c>
      <c r="T415" s="160" t="b">
        <f>T64='Ultimos 12 meses_N2013'!V64</f>
        <v>1</v>
      </c>
      <c r="U415" s="160" t="b">
        <f>U64='Ultimos 12 meses_N2013'!W64</f>
        <v>1</v>
      </c>
      <c r="V415" s="160" t="b">
        <f>V64='Ultimos 12 meses_N2013'!X64</f>
        <v>1</v>
      </c>
      <c r="W415" s="160" t="b">
        <f>W64='Ultimos 12 meses_N2013'!Y64</f>
        <v>1</v>
      </c>
      <c r="X415" s="160" t="b">
        <f>X64='Ultimos 12 meses_N2013'!Z64</f>
        <v>1</v>
      </c>
      <c r="Y415" s="160" t="b">
        <f>Y64='Ultimos 12 meses_N2013'!AA64</f>
        <v>1</v>
      </c>
    </row>
    <row r="416" spans="1:25" ht="13">
      <c r="A416" s="53" t="s">
        <v>256</v>
      </c>
      <c r="B416" s="54" t="s">
        <v>257</v>
      </c>
      <c r="C416" s="160" t="b">
        <f>C65='Ultimos 12 meses_N2013'!C65</f>
        <v>1</v>
      </c>
      <c r="D416" s="160" t="b">
        <f>D65='Ultimos 12 meses_N2013'!D65</f>
        <v>1</v>
      </c>
      <c r="E416" s="160" t="b">
        <f>E65='Ultimos 12 meses_N2013'!E65</f>
        <v>1</v>
      </c>
      <c r="F416" s="160" t="b">
        <f>F65='Ultimos 12 meses_N2013'!F65</f>
        <v>1</v>
      </c>
      <c r="G416" s="160" t="b">
        <f>G65='Ultimos 12 meses_N2013'!G65</f>
        <v>1</v>
      </c>
      <c r="H416" s="160" t="b">
        <f>H65='Ultimos 12 meses_N2013'!H65</f>
        <v>1</v>
      </c>
      <c r="I416" s="160" t="b">
        <f>I65='Ultimos 12 meses_N2013'!I65</f>
        <v>1</v>
      </c>
      <c r="K416" s="160" t="b">
        <f>K65='Ultimos 12 meses_N2013'!L65</f>
        <v>1</v>
      </c>
      <c r="L416" s="160" t="b">
        <f>L65='Ultimos 12 meses_N2013'!M65</f>
        <v>1</v>
      </c>
      <c r="M416" s="160" t="b">
        <f>M65='Ultimos 12 meses_N2013'!N65</f>
        <v>1</v>
      </c>
      <c r="N416" s="160" t="b">
        <f>N65='Ultimos 12 meses_N2013'!O65</f>
        <v>1</v>
      </c>
      <c r="O416" s="160" t="b">
        <f>O65='Ultimos 12 meses_N2013'!P65</f>
        <v>1</v>
      </c>
      <c r="P416" s="160" t="b">
        <f>P65='Ultimos 12 meses_N2013'!Q65</f>
        <v>1</v>
      </c>
      <c r="Q416" s="160" t="b">
        <f>Q65='Ultimos 12 meses_N2013'!R65</f>
        <v>1</v>
      </c>
      <c r="S416" s="160" t="b">
        <f>S65='Ultimos 12 meses_N2013'!U65</f>
        <v>1</v>
      </c>
      <c r="T416" s="160" t="b">
        <f>T65='Ultimos 12 meses_N2013'!V65</f>
        <v>1</v>
      </c>
      <c r="U416" s="160" t="b">
        <f>U65='Ultimos 12 meses_N2013'!W65</f>
        <v>1</v>
      </c>
      <c r="V416" s="160" t="b">
        <f>V65='Ultimos 12 meses_N2013'!X65</f>
        <v>1</v>
      </c>
      <c r="W416" s="160" t="b">
        <f>W65='Ultimos 12 meses_N2013'!Y65</f>
        <v>1</v>
      </c>
      <c r="X416" s="160" t="b">
        <f>X65='Ultimos 12 meses_N2013'!Z65</f>
        <v>1</v>
      </c>
      <c r="Y416" s="160" t="b">
        <f>Y65='Ultimos 12 meses_N2013'!AA65</f>
        <v>1</v>
      </c>
    </row>
    <row r="417" spans="1:25" ht="13">
      <c r="A417" s="53" t="s">
        <v>258</v>
      </c>
      <c r="B417" s="54" t="s">
        <v>259</v>
      </c>
      <c r="C417" s="160" t="b">
        <f>C66='Ultimos 12 meses_N2013'!C66</f>
        <v>1</v>
      </c>
      <c r="D417" s="160" t="b">
        <f>D66='Ultimos 12 meses_N2013'!D66</f>
        <v>1</v>
      </c>
      <c r="E417" s="160" t="b">
        <f>E66='Ultimos 12 meses_N2013'!E66</f>
        <v>1</v>
      </c>
      <c r="F417" s="160" t="b">
        <f>F66='Ultimos 12 meses_N2013'!F66</f>
        <v>1</v>
      </c>
      <c r="G417" s="160" t="b">
        <f>G66='Ultimos 12 meses_N2013'!G66</f>
        <v>1</v>
      </c>
      <c r="H417" s="160" t="b">
        <f>H66='Ultimos 12 meses_N2013'!H66</f>
        <v>1</v>
      </c>
      <c r="I417" s="160" t="b">
        <f>I66='Ultimos 12 meses_N2013'!I66</f>
        <v>1</v>
      </c>
      <c r="K417" s="160" t="b">
        <f>K66='Ultimos 12 meses_N2013'!L66</f>
        <v>1</v>
      </c>
      <c r="L417" s="160" t="b">
        <f>L66='Ultimos 12 meses_N2013'!M66</f>
        <v>1</v>
      </c>
      <c r="M417" s="160" t="b">
        <f>M66='Ultimos 12 meses_N2013'!N66</f>
        <v>1</v>
      </c>
      <c r="N417" s="160" t="b">
        <f>N66='Ultimos 12 meses_N2013'!O66</f>
        <v>1</v>
      </c>
      <c r="O417" s="160" t="b">
        <f>O66='Ultimos 12 meses_N2013'!P66</f>
        <v>1</v>
      </c>
      <c r="P417" s="160" t="b">
        <f>P66='Ultimos 12 meses_N2013'!Q66</f>
        <v>1</v>
      </c>
      <c r="Q417" s="160" t="b">
        <f>Q66='Ultimos 12 meses_N2013'!R66</f>
        <v>1</v>
      </c>
      <c r="S417" s="160" t="b">
        <f>S66='Ultimos 12 meses_N2013'!U66</f>
        <v>1</v>
      </c>
      <c r="T417" s="160" t="b">
        <f>T66='Ultimos 12 meses_N2013'!V66</f>
        <v>1</v>
      </c>
      <c r="U417" s="160" t="b">
        <f>U66='Ultimos 12 meses_N2013'!W66</f>
        <v>1</v>
      </c>
      <c r="V417" s="160" t="b">
        <f>V66='Ultimos 12 meses_N2013'!X66</f>
        <v>1</v>
      </c>
      <c r="W417" s="160" t="b">
        <f>W66='Ultimos 12 meses_N2013'!Y66</f>
        <v>1</v>
      </c>
      <c r="X417" s="160" t="b">
        <f>X66='Ultimos 12 meses_N2013'!Z66</f>
        <v>1</v>
      </c>
      <c r="Y417" s="160" t="b">
        <f>Y66='Ultimos 12 meses_N2013'!AA66</f>
        <v>1</v>
      </c>
    </row>
    <row r="418" spans="1:25" ht="13">
      <c r="A418" s="53" t="s">
        <v>260</v>
      </c>
      <c r="B418" s="54" t="s">
        <v>261</v>
      </c>
      <c r="C418" s="160" t="b">
        <f>C67='Ultimos 12 meses_N2013'!C67</f>
        <v>1</v>
      </c>
      <c r="D418" s="160" t="b">
        <f>D67='Ultimos 12 meses_N2013'!D67</f>
        <v>1</v>
      </c>
      <c r="E418" s="160" t="b">
        <f>E67='Ultimos 12 meses_N2013'!E67</f>
        <v>1</v>
      </c>
      <c r="F418" s="160" t="b">
        <f>F67='Ultimos 12 meses_N2013'!F67</f>
        <v>1</v>
      </c>
      <c r="G418" s="160" t="b">
        <f>G67='Ultimos 12 meses_N2013'!G67</f>
        <v>1</v>
      </c>
      <c r="H418" s="160" t="b">
        <f>H67='Ultimos 12 meses_N2013'!H67</f>
        <v>1</v>
      </c>
      <c r="I418" s="160" t="b">
        <f>I67='Ultimos 12 meses_N2013'!I67</f>
        <v>1</v>
      </c>
      <c r="K418" s="160" t="b">
        <f>K67='Ultimos 12 meses_N2013'!L67</f>
        <v>1</v>
      </c>
      <c r="L418" s="160" t="b">
        <f>L67='Ultimos 12 meses_N2013'!M67</f>
        <v>1</v>
      </c>
      <c r="M418" s="160" t="b">
        <f>M67='Ultimos 12 meses_N2013'!N67</f>
        <v>1</v>
      </c>
      <c r="N418" s="160" t="b">
        <f>N67='Ultimos 12 meses_N2013'!O67</f>
        <v>1</v>
      </c>
      <c r="O418" s="160" t="b">
        <f>O67='Ultimos 12 meses_N2013'!P67</f>
        <v>1</v>
      </c>
      <c r="P418" s="160" t="b">
        <f>P67='Ultimos 12 meses_N2013'!Q67</f>
        <v>1</v>
      </c>
      <c r="Q418" s="160" t="b">
        <f>Q67='Ultimos 12 meses_N2013'!R67</f>
        <v>1</v>
      </c>
      <c r="S418" s="160" t="b">
        <f>S67='Ultimos 12 meses_N2013'!U67</f>
        <v>1</v>
      </c>
      <c r="T418" s="160" t="b">
        <f>T67='Ultimos 12 meses_N2013'!V67</f>
        <v>1</v>
      </c>
      <c r="U418" s="160" t="b">
        <f>U67='Ultimos 12 meses_N2013'!W67</f>
        <v>1</v>
      </c>
      <c r="V418" s="160" t="b">
        <f>V67='Ultimos 12 meses_N2013'!X67</f>
        <v>1</v>
      </c>
      <c r="W418" s="160" t="b">
        <f>W67='Ultimos 12 meses_N2013'!Y67</f>
        <v>1</v>
      </c>
      <c r="X418" s="160" t="b">
        <f>X67='Ultimos 12 meses_N2013'!Z67</f>
        <v>1</v>
      </c>
      <c r="Y418" s="160" t="b">
        <f>Y67='Ultimos 12 meses_N2013'!AA67</f>
        <v>1</v>
      </c>
    </row>
    <row r="419" spans="1:25" ht="13">
      <c r="A419" s="53" t="s">
        <v>262</v>
      </c>
      <c r="B419" s="54" t="s">
        <v>263</v>
      </c>
      <c r="C419" s="160" t="b">
        <f>C68='Ultimos 12 meses_N2013'!C68</f>
        <v>1</v>
      </c>
      <c r="D419" s="160" t="b">
        <f>D68='Ultimos 12 meses_N2013'!D68</f>
        <v>1</v>
      </c>
      <c r="E419" s="160" t="b">
        <f>E68='Ultimos 12 meses_N2013'!E68</f>
        <v>1</v>
      </c>
      <c r="F419" s="160" t="b">
        <f>F68='Ultimos 12 meses_N2013'!F68</f>
        <v>1</v>
      </c>
      <c r="G419" s="160" t="b">
        <f>G68='Ultimos 12 meses_N2013'!G68</f>
        <v>1</v>
      </c>
      <c r="H419" s="160" t="b">
        <f>H68='Ultimos 12 meses_N2013'!H68</f>
        <v>1</v>
      </c>
      <c r="I419" s="160" t="b">
        <f>I68='Ultimos 12 meses_N2013'!I68</f>
        <v>1</v>
      </c>
      <c r="K419" s="160" t="b">
        <f>K68='Ultimos 12 meses_N2013'!L68</f>
        <v>1</v>
      </c>
      <c r="L419" s="160" t="b">
        <f>L68='Ultimos 12 meses_N2013'!M68</f>
        <v>1</v>
      </c>
      <c r="M419" s="160" t="b">
        <f>M68='Ultimos 12 meses_N2013'!N68</f>
        <v>1</v>
      </c>
      <c r="N419" s="160" t="b">
        <f>N68='Ultimos 12 meses_N2013'!O68</f>
        <v>1</v>
      </c>
      <c r="O419" s="160" t="b">
        <f>O68='Ultimos 12 meses_N2013'!P68</f>
        <v>1</v>
      </c>
      <c r="P419" s="160" t="b">
        <f>P68='Ultimos 12 meses_N2013'!Q68</f>
        <v>1</v>
      </c>
      <c r="Q419" s="160" t="b">
        <f>Q68='Ultimos 12 meses_N2013'!R68</f>
        <v>1</v>
      </c>
      <c r="S419" s="160" t="b">
        <f>S68='Ultimos 12 meses_N2013'!U68</f>
        <v>1</v>
      </c>
      <c r="T419" s="160" t="b">
        <f>T68='Ultimos 12 meses_N2013'!V68</f>
        <v>1</v>
      </c>
      <c r="U419" s="160" t="b">
        <f>U68='Ultimos 12 meses_N2013'!W68</f>
        <v>1</v>
      </c>
      <c r="V419" s="160" t="b">
        <f>V68='Ultimos 12 meses_N2013'!X68</f>
        <v>1</v>
      </c>
      <c r="W419" s="160" t="b">
        <f>W68='Ultimos 12 meses_N2013'!Y68</f>
        <v>1</v>
      </c>
      <c r="X419" s="160" t="b">
        <f>X68='Ultimos 12 meses_N2013'!Z68</f>
        <v>1</v>
      </c>
      <c r="Y419" s="160" t="b">
        <f>Y68='Ultimos 12 meses_N2013'!AA68</f>
        <v>1</v>
      </c>
    </row>
    <row r="420" spans="1:25" ht="13">
      <c r="A420" s="53" t="s">
        <v>264</v>
      </c>
      <c r="B420" s="54" t="s">
        <v>265</v>
      </c>
      <c r="C420" s="160" t="b">
        <f>C69='Ultimos 12 meses_N2013'!C69</f>
        <v>1</v>
      </c>
      <c r="D420" s="160" t="b">
        <f>D69='Ultimos 12 meses_N2013'!D69</f>
        <v>1</v>
      </c>
      <c r="E420" s="160" t="b">
        <f>E69='Ultimos 12 meses_N2013'!E69</f>
        <v>1</v>
      </c>
      <c r="F420" s="160" t="b">
        <f>F69='Ultimos 12 meses_N2013'!F69</f>
        <v>1</v>
      </c>
      <c r="G420" s="160" t="b">
        <f>G69='Ultimos 12 meses_N2013'!G69</f>
        <v>1</v>
      </c>
      <c r="H420" s="160" t="b">
        <f>H69='Ultimos 12 meses_N2013'!H69</f>
        <v>1</v>
      </c>
      <c r="I420" s="160" t="b">
        <f>I69='Ultimos 12 meses_N2013'!I69</f>
        <v>1</v>
      </c>
      <c r="K420" s="160" t="b">
        <f>K69='Ultimos 12 meses_N2013'!L69</f>
        <v>1</v>
      </c>
      <c r="L420" s="160" t="b">
        <f>L69='Ultimos 12 meses_N2013'!M69</f>
        <v>1</v>
      </c>
      <c r="M420" s="160" t="b">
        <f>M69='Ultimos 12 meses_N2013'!N69</f>
        <v>1</v>
      </c>
      <c r="N420" s="160" t="b">
        <f>N69='Ultimos 12 meses_N2013'!O69</f>
        <v>1</v>
      </c>
      <c r="O420" s="160" t="b">
        <f>O69='Ultimos 12 meses_N2013'!P69</f>
        <v>1</v>
      </c>
      <c r="P420" s="160" t="b">
        <f>P69='Ultimos 12 meses_N2013'!Q69</f>
        <v>1</v>
      </c>
      <c r="Q420" s="160" t="b">
        <f>Q69='Ultimos 12 meses_N2013'!R69</f>
        <v>1</v>
      </c>
      <c r="S420" s="160" t="b">
        <f>S69='Ultimos 12 meses_N2013'!U69</f>
        <v>1</v>
      </c>
      <c r="T420" s="160" t="b">
        <f>T69='Ultimos 12 meses_N2013'!V69</f>
        <v>1</v>
      </c>
      <c r="U420" s="160" t="b">
        <f>U69='Ultimos 12 meses_N2013'!W69</f>
        <v>1</v>
      </c>
      <c r="V420" s="160" t="b">
        <f>V69='Ultimos 12 meses_N2013'!X69</f>
        <v>1</v>
      </c>
      <c r="W420" s="160" t="b">
        <f>W69='Ultimos 12 meses_N2013'!Y69</f>
        <v>1</v>
      </c>
      <c r="X420" s="160" t="b">
        <f>X69='Ultimos 12 meses_N2013'!Z69</f>
        <v>1</v>
      </c>
      <c r="Y420" s="160" t="b">
        <f>Y69='Ultimos 12 meses_N2013'!AA69</f>
        <v>1</v>
      </c>
    </row>
    <row r="421" spans="1:25" ht="13">
      <c r="A421" s="53" t="s">
        <v>266</v>
      </c>
      <c r="B421" s="54" t="s">
        <v>267</v>
      </c>
      <c r="C421" s="160" t="b">
        <f>C70='Ultimos 12 meses_N2013'!C70</f>
        <v>1</v>
      </c>
      <c r="D421" s="160" t="b">
        <f>D70='Ultimos 12 meses_N2013'!D70</f>
        <v>1</v>
      </c>
      <c r="E421" s="160" t="b">
        <f>E70='Ultimos 12 meses_N2013'!E70</f>
        <v>1</v>
      </c>
      <c r="F421" s="160" t="b">
        <f>F70='Ultimos 12 meses_N2013'!F70</f>
        <v>1</v>
      </c>
      <c r="G421" s="160" t="b">
        <f>G70='Ultimos 12 meses_N2013'!G70</f>
        <v>1</v>
      </c>
      <c r="H421" s="160" t="b">
        <f>H70='Ultimos 12 meses_N2013'!H70</f>
        <v>1</v>
      </c>
      <c r="I421" s="160" t="b">
        <f>I70='Ultimos 12 meses_N2013'!I70</f>
        <v>1</v>
      </c>
      <c r="K421" s="160" t="b">
        <f>K70='Ultimos 12 meses_N2013'!L70</f>
        <v>1</v>
      </c>
      <c r="L421" s="160" t="b">
        <f>L70='Ultimos 12 meses_N2013'!M70</f>
        <v>1</v>
      </c>
      <c r="M421" s="160" t="b">
        <f>M70='Ultimos 12 meses_N2013'!N70</f>
        <v>1</v>
      </c>
      <c r="N421" s="160" t="b">
        <f>N70='Ultimos 12 meses_N2013'!O70</f>
        <v>1</v>
      </c>
      <c r="O421" s="160" t="b">
        <f>O70='Ultimos 12 meses_N2013'!P70</f>
        <v>1</v>
      </c>
      <c r="P421" s="160" t="b">
        <f>P70='Ultimos 12 meses_N2013'!Q70</f>
        <v>1</v>
      </c>
      <c r="Q421" s="160" t="b">
        <f>Q70='Ultimos 12 meses_N2013'!R70</f>
        <v>1</v>
      </c>
      <c r="S421" s="160" t="b">
        <f>S70='Ultimos 12 meses_N2013'!U70</f>
        <v>1</v>
      </c>
      <c r="T421" s="160" t="b">
        <f>T70='Ultimos 12 meses_N2013'!V70</f>
        <v>1</v>
      </c>
      <c r="U421" s="160" t="b">
        <f>U70='Ultimos 12 meses_N2013'!W70</f>
        <v>1</v>
      </c>
      <c r="V421" s="160" t="b">
        <f>V70='Ultimos 12 meses_N2013'!X70</f>
        <v>1</v>
      </c>
      <c r="W421" s="160" t="b">
        <f>W70='Ultimos 12 meses_N2013'!Y70</f>
        <v>1</v>
      </c>
      <c r="X421" s="160" t="b">
        <f>X70='Ultimos 12 meses_N2013'!Z70</f>
        <v>1</v>
      </c>
      <c r="Y421" s="160" t="b">
        <f>Y70='Ultimos 12 meses_N2013'!AA70</f>
        <v>1</v>
      </c>
    </row>
    <row r="422" spans="1:25" ht="13">
      <c r="A422" s="53" t="s">
        <v>51</v>
      </c>
      <c r="B422" s="54" t="s">
        <v>38</v>
      </c>
      <c r="C422" s="160" t="b">
        <f>C71='Ultimos 12 meses_N2013'!C71</f>
        <v>1</v>
      </c>
      <c r="D422" s="160" t="b">
        <f>D71='Ultimos 12 meses_N2013'!D71</f>
        <v>1</v>
      </c>
      <c r="E422" s="160" t="b">
        <f>E71='Ultimos 12 meses_N2013'!E71</f>
        <v>1</v>
      </c>
      <c r="F422" s="160" t="b">
        <f>F71='Ultimos 12 meses_N2013'!F71</f>
        <v>1</v>
      </c>
      <c r="G422" s="160" t="b">
        <f>G71='Ultimos 12 meses_N2013'!G71</f>
        <v>1</v>
      </c>
      <c r="H422" s="160" t="b">
        <f>H71='Ultimos 12 meses_N2013'!H71</f>
        <v>1</v>
      </c>
      <c r="I422" s="160" t="b">
        <f>I71='Ultimos 12 meses_N2013'!I71</f>
        <v>1</v>
      </c>
      <c r="K422" s="160" t="b">
        <f>K71='Ultimos 12 meses_N2013'!L71</f>
        <v>1</v>
      </c>
      <c r="L422" s="160" t="b">
        <f>L71='Ultimos 12 meses_N2013'!M71</f>
        <v>1</v>
      </c>
      <c r="M422" s="160" t="b">
        <f>M71='Ultimos 12 meses_N2013'!N71</f>
        <v>1</v>
      </c>
      <c r="N422" s="160" t="b">
        <f>N71='Ultimos 12 meses_N2013'!O71</f>
        <v>1</v>
      </c>
      <c r="O422" s="160" t="b">
        <f>O71='Ultimos 12 meses_N2013'!P71</f>
        <v>1</v>
      </c>
      <c r="P422" s="160" t="b">
        <f>P71='Ultimos 12 meses_N2013'!Q71</f>
        <v>1</v>
      </c>
      <c r="Q422" s="160" t="b">
        <f>Q71='Ultimos 12 meses_N2013'!R71</f>
        <v>1</v>
      </c>
      <c r="S422" s="160" t="b">
        <f>S71='Ultimos 12 meses_N2013'!U71</f>
        <v>1</v>
      </c>
      <c r="T422" s="160" t="b">
        <f>T71='Ultimos 12 meses_N2013'!V71</f>
        <v>1</v>
      </c>
      <c r="U422" s="160" t="b">
        <f>U71='Ultimos 12 meses_N2013'!W71</f>
        <v>1</v>
      </c>
      <c r="V422" s="160" t="b">
        <f>V71='Ultimos 12 meses_N2013'!X71</f>
        <v>1</v>
      </c>
      <c r="W422" s="160" t="b">
        <f>W71='Ultimos 12 meses_N2013'!Y71</f>
        <v>1</v>
      </c>
      <c r="X422" s="160" t="b">
        <f>X71='Ultimos 12 meses_N2013'!Z71</f>
        <v>1</v>
      </c>
      <c r="Y422" s="160" t="b">
        <f>Y71='Ultimos 12 meses_N2013'!AA71</f>
        <v>1</v>
      </c>
    </row>
    <row r="423" spans="1:25" ht="13">
      <c r="A423" s="53" t="s">
        <v>268</v>
      </c>
      <c r="B423" s="54" t="s">
        <v>269</v>
      </c>
      <c r="C423" s="160" t="b">
        <f>C72='Ultimos 12 meses_N2013'!C72</f>
        <v>1</v>
      </c>
      <c r="D423" s="160" t="b">
        <f>D72='Ultimos 12 meses_N2013'!D72</f>
        <v>1</v>
      </c>
      <c r="E423" s="160" t="b">
        <f>E72='Ultimos 12 meses_N2013'!E72</f>
        <v>1</v>
      </c>
      <c r="F423" s="160" t="b">
        <f>F72='Ultimos 12 meses_N2013'!F72</f>
        <v>1</v>
      </c>
      <c r="G423" s="160" t="b">
        <f>G72='Ultimos 12 meses_N2013'!G72</f>
        <v>1</v>
      </c>
      <c r="H423" s="160" t="b">
        <f>H72='Ultimos 12 meses_N2013'!H72</f>
        <v>1</v>
      </c>
      <c r="I423" s="160" t="b">
        <f>I72='Ultimos 12 meses_N2013'!I72</f>
        <v>1</v>
      </c>
      <c r="K423" s="160" t="b">
        <f>K72='Ultimos 12 meses_N2013'!L72</f>
        <v>1</v>
      </c>
      <c r="L423" s="160" t="b">
        <f>L72='Ultimos 12 meses_N2013'!M72</f>
        <v>1</v>
      </c>
      <c r="M423" s="160" t="b">
        <f>M72='Ultimos 12 meses_N2013'!N72</f>
        <v>1</v>
      </c>
      <c r="N423" s="160" t="b">
        <f>N72='Ultimos 12 meses_N2013'!O72</f>
        <v>1</v>
      </c>
      <c r="O423" s="160" t="b">
        <f>O72='Ultimos 12 meses_N2013'!P72</f>
        <v>1</v>
      </c>
      <c r="P423" s="160" t="b">
        <f>P72='Ultimos 12 meses_N2013'!Q72</f>
        <v>1</v>
      </c>
      <c r="Q423" s="160" t="b">
        <f>Q72='Ultimos 12 meses_N2013'!R72</f>
        <v>1</v>
      </c>
      <c r="S423" s="160" t="b">
        <f>S72='Ultimos 12 meses_N2013'!U72</f>
        <v>1</v>
      </c>
      <c r="T423" s="160" t="b">
        <f>T72='Ultimos 12 meses_N2013'!V72</f>
        <v>1</v>
      </c>
      <c r="U423" s="160" t="b">
        <f>U72='Ultimos 12 meses_N2013'!W72</f>
        <v>1</v>
      </c>
      <c r="V423" s="160" t="b">
        <f>V72='Ultimos 12 meses_N2013'!X72</f>
        <v>1</v>
      </c>
      <c r="W423" s="160" t="b">
        <f>W72='Ultimos 12 meses_N2013'!Y72</f>
        <v>1</v>
      </c>
      <c r="X423" s="160" t="b">
        <f>X72='Ultimos 12 meses_N2013'!Z72</f>
        <v>1</v>
      </c>
      <c r="Y423" s="160" t="b">
        <f>Y72='Ultimos 12 meses_N2013'!AA72</f>
        <v>1</v>
      </c>
    </row>
    <row r="424" spans="1:25" ht="13">
      <c r="A424" s="53" t="s">
        <v>270</v>
      </c>
      <c r="B424" s="54" t="s">
        <v>271</v>
      </c>
      <c r="C424" s="160" t="b">
        <f>C73='Ultimos 12 meses_N2013'!C73</f>
        <v>1</v>
      </c>
      <c r="D424" s="160" t="b">
        <f>D73='Ultimos 12 meses_N2013'!D73</f>
        <v>1</v>
      </c>
      <c r="E424" s="160" t="b">
        <f>E73='Ultimos 12 meses_N2013'!E73</f>
        <v>1</v>
      </c>
      <c r="F424" s="160" t="b">
        <f>F73='Ultimos 12 meses_N2013'!F73</f>
        <v>1</v>
      </c>
      <c r="G424" s="160" t="b">
        <f>G73='Ultimos 12 meses_N2013'!G73</f>
        <v>1</v>
      </c>
      <c r="H424" s="160" t="b">
        <f>H73='Ultimos 12 meses_N2013'!H73</f>
        <v>1</v>
      </c>
      <c r="I424" s="160" t="b">
        <f>I73='Ultimos 12 meses_N2013'!I73</f>
        <v>1</v>
      </c>
      <c r="K424" s="160" t="b">
        <f>K73='Ultimos 12 meses_N2013'!L73</f>
        <v>1</v>
      </c>
      <c r="L424" s="160" t="b">
        <f>L73='Ultimos 12 meses_N2013'!M73</f>
        <v>1</v>
      </c>
      <c r="M424" s="160" t="b">
        <f>M73='Ultimos 12 meses_N2013'!N73</f>
        <v>1</v>
      </c>
      <c r="N424" s="160" t="b">
        <f>N73='Ultimos 12 meses_N2013'!O73</f>
        <v>1</v>
      </c>
      <c r="O424" s="160" t="b">
        <f>O73='Ultimos 12 meses_N2013'!P73</f>
        <v>1</v>
      </c>
      <c r="P424" s="160" t="b">
        <f>P73='Ultimos 12 meses_N2013'!Q73</f>
        <v>1</v>
      </c>
      <c r="Q424" s="160" t="b">
        <f>Q73='Ultimos 12 meses_N2013'!R73</f>
        <v>1</v>
      </c>
      <c r="S424" s="160" t="b">
        <f>S73='Ultimos 12 meses_N2013'!U73</f>
        <v>1</v>
      </c>
      <c r="T424" s="160" t="b">
        <f>T73='Ultimos 12 meses_N2013'!V73</f>
        <v>1</v>
      </c>
      <c r="U424" s="160" t="b">
        <f>U73='Ultimos 12 meses_N2013'!W73</f>
        <v>1</v>
      </c>
      <c r="V424" s="160" t="b">
        <f>V73='Ultimos 12 meses_N2013'!X73</f>
        <v>1</v>
      </c>
      <c r="W424" s="160" t="b">
        <f>W73='Ultimos 12 meses_N2013'!Y73</f>
        <v>1</v>
      </c>
      <c r="X424" s="160" t="b">
        <f>X73='Ultimos 12 meses_N2013'!Z73</f>
        <v>1</v>
      </c>
      <c r="Y424" s="160" t="b">
        <f>Y73='Ultimos 12 meses_N2013'!AA73</f>
        <v>1</v>
      </c>
    </row>
    <row r="425" spans="1:25" ht="13">
      <c r="A425" s="53" t="s">
        <v>272</v>
      </c>
      <c r="B425" s="54" t="s">
        <v>273</v>
      </c>
      <c r="C425" s="160" t="b">
        <f>C74='Ultimos 12 meses_N2013'!C74</f>
        <v>1</v>
      </c>
      <c r="D425" s="160" t="b">
        <f>D74='Ultimos 12 meses_N2013'!D74</f>
        <v>1</v>
      </c>
      <c r="E425" s="160" t="b">
        <f>E74='Ultimos 12 meses_N2013'!E74</f>
        <v>1</v>
      </c>
      <c r="F425" s="160" t="b">
        <f>F74='Ultimos 12 meses_N2013'!F74</f>
        <v>1</v>
      </c>
      <c r="G425" s="160" t="b">
        <f>G74='Ultimos 12 meses_N2013'!G74</f>
        <v>1</v>
      </c>
      <c r="H425" s="160" t="b">
        <f>H74='Ultimos 12 meses_N2013'!H74</f>
        <v>1</v>
      </c>
      <c r="I425" s="160" t="b">
        <f>I74='Ultimos 12 meses_N2013'!I74</f>
        <v>1</v>
      </c>
      <c r="K425" s="160" t="b">
        <f>K74='Ultimos 12 meses_N2013'!L74</f>
        <v>1</v>
      </c>
      <c r="L425" s="160" t="b">
        <f>L74='Ultimos 12 meses_N2013'!M74</f>
        <v>1</v>
      </c>
      <c r="M425" s="160" t="b">
        <f>M74='Ultimos 12 meses_N2013'!N74</f>
        <v>1</v>
      </c>
      <c r="N425" s="160" t="b">
        <f>N74='Ultimos 12 meses_N2013'!O74</f>
        <v>1</v>
      </c>
      <c r="O425" s="160" t="b">
        <f>O74='Ultimos 12 meses_N2013'!P74</f>
        <v>1</v>
      </c>
      <c r="P425" s="160" t="b">
        <f>P74='Ultimos 12 meses_N2013'!Q74</f>
        <v>1</v>
      </c>
      <c r="Q425" s="160" t="b">
        <f>Q74='Ultimos 12 meses_N2013'!R74</f>
        <v>1</v>
      </c>
      <c r="S425" s="160" t="b">
        <f>S74='Ultimos 12 meses_N2013'!U74</f>
        <v>1</v>
      </c>
      <c r="T425" s="160" t="b">
        <f>T74='Ultimos 12 meses_N2013'!V74</f>
        <v>1</v>
      </c>
      <c r="U425" s="160" t="b">
        <f>U74='Ultimos 12 meses_N2013'!W74</f>
        <v>1</v>
      </c>
      <c r="V425" s="160" t="b">
        <f>V74='Ultimos 12 meses_N2013'!X74</f>
        <v>1</v>
      </c>
      <c r="W425" s="160" t="b">
        <f>W74='Ultimos 12 meses_N2013'!Y74</f>
        <v>1</v>
      </c>
      <c r="X425" s="160" t="b">
        <f>X74='Ultimos 12 meses_N2013'!Z74</f>
        <v>1</v>
      </c>
      <c r="Y425" s="160" t="b">
        <f>Y74='Ultimos 12 meses_N2013'!AA74</f>
        <v>1</v>
      </c>
    </row>
    <row r="426" spans="1:25" ht="13">
      <c r="A426" s="53" t="s">
        <v>274</v>
      </c>
      <c r="B426" s="54" t="s">
        <v>275</v>
      </c>
      <c r="C426" s="160" t="b">
        <f>C75='Ultimos 12 meses_N2013'!C75</f>
        <v>1</v>
      </c>
      <c r="D426" s="160" t="b">
        <f>D75='Ultimos 12 meses_N2013'!D75</f>
        <v>1</v>
      </c>
      <c r="E426" s="160" t="b">
        <f>E75='Ultimos 12 meses_N2013'!E75</f>
        <v>1</v>
      </c>
      <c r="F426" s="160" t="b">
        <f>F75='Ultimos 12 meses_N2013'!F75</f>
        <v>1</v>
      </c>
      <c r="G426" s="160" t="b">
        <f>G75='Ultimos 12 meses_N2013'!G75</f>
        <v>1</v>
      </c>
      <c r="H426" s="160" t="b">
        <f>H75='Ultimos 12 meses_N2013'!H75</f>
        <v>1</v>
      </c>
      <c r="I426" s="160" t="b">
        <f>I75='Ultimos 12 meses_N2013'!I75</f>
        <v>1</v>
      </c>
      <c r="K426" s="160" t="b">
        <f>K75='Ultimos 12 meses_N2013'!L75</f>
        <v>1</v>
      </c>
      <c r="L426" s="160" t="b">
        <f>L75='Ultimos 12 meses_N2013'!M75</f>
        <v>1</v>
      </c>
      <c r="M426" s="160" t="b">
        <f>M75='Ultimos 12 meses_N2013'!N75</f>
        <v>1</v>
      </c>
      <c r="N426" s="160" t="b">
        <f>N75='Ultimos 12 meses_N2013'!O75</f>
        <v>1</v>
      </c>
      <c r="O426" s="160" t="b">
        <f>O75='Ultimos 12 meses_N2013'!P75</f>
        <v>1</v>
      </c>
      <c r="P426" s="160" t="b">
        <f>P75='Ultimos 12 meses_N2013'!Q75</f>
        <v>1</v>
      </c>
      <c r="Q426" s="160" t="b">
        <f>Q75='Ultimos 12 meses_N2013'!R75</f>
        <v>1</v>
      </c>
      <c r="S426" s="160" t="b">
        <f>S75='Ultimos 12 meses_N2013'!U75</f>
        <v>1</v>
      </c>
      <c r="T426" s="160" t="b">
        <f>T75='Ultimos 12 meses_N2013'!V75</f>
        <v>1</v>
      </c>
      <c r="U426" s="160" t="b">
        <f>U75='Ultimos 12 meses_N2013'!W75</f>
        <v>1</v>
      </c>
      <c r="V426" s="160" t="b">
        <f>V75='Ultimos 12 meses_N2013'!X75</f>
        <v>1</v>
      </c>
      <c r="W426" s="160" t="b">
        <f>W75='Ultimos 12 meses_N2013'!Y75</f>
        <v>1</v>
      </c>
      <c r="X426" s="160" t="b">
        <f>X75='Ultimos 12 meses_N2013'!Z75</f>
        <v>1</v>
      </c>
      <c r="Y426" s="160" t="b">
        <f>Y75='Ultimos 12 meses_N2013'!AA75</f>
        <v>1</v>
      </c>
    </row>
    <row r="427" spans="1:25" ht="13">
      <c r="A427" s="53" t="s">
        <v>276</v>
      </c>
      <c r="B427" s="54" t="s">
        <v>277</v>
      </c>
      <c r="C427" s="160" t="b">
        <f>C76='Ultimos 12 meses_N2013'!C76</f>
        <v>1</v>
      </c>
      <c r="D427" s="160" t="b">
        <f>D76='Ultimos 12 meses_N2013'!D76</f>
        <v>1</v>
      </c>
      <c r="E427" s="160" t="b">
        <f>E76='Ultimos 12 meses_N2013'!E76</f>
        <v>1</v>
      </c>
      <c r="F427" s="160" t="b">
        <f>F76='Ultimos 12 meses_N2013'!F76</f>
        <v>1</v>
      </c>
      <c r="G427" s="160" t="b">
        <f>G76='Ultimos 12 meses_N2013'!G76</f>
        <v>1</v>
      </c>
      <c r="H427" s="160" t="b">
        <f>H76='Ultimos 12 meses_N2013'!H76</f>
        <v>1</v>
      </c>
      <c r="I427" s="160" t="b">
        <f>I76='Ultimos 12 meses_N2013'!I76</f>
        <v>1</v>
      </c>
      <c r="K427" s="160" t="b">
        <f>K76='Ultimos 12 meses_N2013'!L76</f>
        <v>1</v>
      </c>
      <c r="L427" s="160" t="b">
        <f>L76='Ultimos 12 meses_N2013'!M76</f>
        <v>1</v>
      </c>
      <c r="M427" s="160" t="b">
        <f>M76='Ultimos 12 meses_N2013'!N76</f>
        <v>1</v>
      </c>
      <c r="N427" s="160" t="b">
        <f>N76='Ultimos 12 meses_N2013'!O76</f>
        <v>1</v>
      </c>
      <c r="O427" s="160" t="b">
        <f>O76='Ultimos 12 meses_N2013'!P76</f>
        <v>1</v>
      </c>
      <c r="P427" s="160" t="b">
        <f>P76='Ultimos 12 meses_N2013'!Q76</f>
        <v>1</v>
      </c>
      <c r="Q427" s="160" t="b">
        <f>Q76='Ultimos 12 meses_N2013'!R76</f>
        <v>1</v>
      </c>
      <c r="S427" s="160" t="b">
        <f>S76='Ultimos 12 meses_N2013'!U76</f>
        <v>1</v>
      </c>
      <c r="T427" s="160" t="b">
        <f>T76='Ultimos 12 meses_N2013'!V76</f>
        <v>1</v>
      </c>
      <c r="U427" s="160" t="b">
        <f>U76='Ultimos 12 meses_N2013'!W76</f>
        <v>1</v>
      </c>
      <c r="V427" s="160" t="b">
        <f>V76='Ultimos 12 meses_N2013'!X76</f>
        <v>1</v>
      </c>
      <c r="W427" s="160" t="b">
        <f>W76='Ultimos 12 meses_N2013'!Y76</f>
        <v>1</v>
      </c>
      <c r="X427" s="160" t="b">
        <f>X76='Ultimos 12 meses_N2013'!Z76</f>
        <v>1</v>
      </c>
      <c r="Y427" s="160" t="b">
        <f>Y76='Ultimos 12 meses_N2013'!AA76</f>
        <v>1</v>
      </c>
    </row>
    <row r="428" spans="1:25" ht="13">
      <c r="A428" s="53" t="s">
        <v>278</v>
      </c>
      <c r="B428" s="54" t="s">
        <v>279</v>
      </c>
      <c r="C428" s="160" t="b">
        <f>C77='Ultimos 12 meses_N2013'!C77</f>
        <v>1</v>
      </c>
      <c r="D428" s="160" t="b">
        <f>D77='Ultimos 12 meses_N2013'!D77</f>
        <v>1</v>
      </c>
      <c r="E428" s="160" t="b">
        <f>E77='Ultimos 12 meses_N2013'!E77</f>
        <v>1</v>
      </c>
      <c r="F428" s="160" t="b">
        <f>F77='Ultimos 12 meses_N2013'!F77</f>
        <v>1</v>
      </c>
      <c r="G428" s="160" t="b">
        <f>G77='Ultimos 12 meses_N2013'!G77</f>
        <v>1</v>
      </c>
      <c r="H428" s="160" t="b">
        <f>H77='Ultimos 12 meses_N2013'!H77</f>
        <v>1</v>
      </c>
      <c r="I428" s="160" t="b">
        <f>I77='Ultimos 12 meses_N2013'!I77</f>
        <v>1</v>
      </c>
      <c r="K428" s="160" t="b">
        <f>K77='Ultimos 12 meses_N2013'!L77</f>
        <v>1</v>
      </c>
      <c r="L428" s="160" t="b">
        <f>L77='Ultimos 12 meses_N2013'!M77</f>
        <v>1</v>
      </c>
      <c r="M428" s="160" t="b">
        <f>M77='Ultimos 12 meses_N2013'!N77</f>
        <v>1</v>
      </c>
      <c r="N428" s="160" t="b">
        <f>N77='Ultimos 12 meses_N2013'!O77</f>
        <v>1</v>
      </c>
      <c r="O428" s="160" t="b">
        <f>O77='Ultimos 12 meses_N2013'!P77</f>
        <v>1</v>
      </c>
      <c r="P428" s="160" t="b">
        <f>P77='Ultimos 12 meses_N2013'!Q77</f>
        <v>1</v>
      </c>
      <c r="Q428" s="160" t="b">
        <f>Q77='Ultimos 12 meses_N2013'!R77</f>
        <v>1</v>
      </c>
      <c r="S428" s="160" t="b">
        <f>S77='Ultimos 12 meses_N2013'!U77</f>
        <v>1</v>
      </c>
      <c r="T428" s="160" t="b">
        <f>T77='Ultimos 12 meses_N2013'!V77</f>
        <v>1</v>
      </c>
      <c r="U428" s="160" t="b">
        <f>U77='Ultimos 12 meses_N2013'!W77</f>
        <v>1</v>
      </c>
      <c r="V428" s="160" t="b">
        <f>V77='Ultimos 12 meses_N2013'!X77</f>
        <v>1</v>
      </c>
      <c r="W428" s="160" t="b">
        <f>W77='Ultimos 12 meses_N2013'!Y77</f>
        <v>1</v>
      </c>
      <c r="X428" s="160" t="b">
        <f>X77='Ultimos 12 meses_N2013'!Z77</f>
        <v>1</v>
      </c>
      <c r="Y428" s="160" t="b">
        <f>Y77='Ultimos 12 meses_N2013'!AA77</f>
        <v>1</v>
      </c>
    </row>
    <row r="429" spans="1:25" ht="13">
      <c r="A429" s="53" t="s">
        <v>280</v>
      </c>
      <c r="B429" s="54" t="s">
        <v>281</v>
      </c>
      <c r="C429" s="160" t="b">
        <f>C78='Ultimos 12 meses_N2013'!C78</f>
        <v>1</v>
      </c>
      <c r="D429" s="160" t="b">
        <f>D78='Ultimos 12 meses_N2013'!D78</f>
        <v>1</v>
      </c>
      <c r="E429" s="160" t="b">
        <f>E78='Ultimos 12 meses_N2013'!E78</f>
        <v>1</v>
      </c>
      <c r="F429" s="160" t="b">
        <f>F78='Ultimos 12 meses_N2013'!F78</f>
        <v>1</v>
      </c>
      <c r="G429" s="160" t="b">
        <f>G78='Ultimos 12 meses_N2013'!G78</f>
        <v>1</v>
      </c>
      <c r="H429" s="160" t="b">
        <f>H78='Ultimos 12 meses_N2013'!H78</f>
        <v>1</v>
      </c>
      <c r="I429" s="160" t="b">
        <f>I78='Ultimos 12 meses_N2013'!I78</f>
        <v>1</v>
      </c>
      <c r="K429" s="160" t="b">
        <f>K78='Ultimos 12 meses_N2013'!L78</f>
        <v>1</v>
      </c>
      <c r="L429" s="160" t="b">
        <f>L78='Ultimos 12 meses_N2013'!M78</f>
        <v>1</v>
      </c>
      <c r="M429" s="160" t="b">
        <f>M78='Ultimos 12 meses_N2013'!N78</f>
        <v>1</v>
      </c>
      <c r="N429" s="160" t="b">
        <f>N78='Ultimos 12 meses_N2013'!O78</f>
        <v>1</v>
      </c>
      <c r="O429" s="160" t="b">
        <f>O78='Ultimos 12 meses_N2013'!P78</f>
        <v>1</v>
      </c>
      <c r="P429" s="160" t="b">
        <f>P78='Ultimos 12 meses_N2013'!Q78</f>
        <v>1</v>
      </c>
      <c r="Q429" s="160" t="b">
        <f>Q78='Ultimos 12 meses_N2013'!R78</f>
        <v>1</v>
      </c>
      <c r="S429" s="160" t="b">
        <f>S78='Ultimos 12 meses_N2013'!U78</f>
        <v>1</v>
      </c>
      <c r="T429" s="160" t="b">
        <f>T78='Ultimos 12 meses_N2013'!V78</f>
        <v>1</v>
      </c>
      <c r="U429" s="160" t="b">
        <f>U78='Ultimos 12 meses_N2013'!W78</f>
        <v>1</v>
      </c>
      <c r="V429" s="160" t="b">
        <f>V78='Ultimos 12 meses_N2013'!X78</f>
        <v>1</v>
      </c>
      <c r="W429" s="160" t="b">
        <f>W78='Ultimos 12 meses_N2013'!Y78</f>
        <v>1</v>
      </c>
      <c r="X429" s="160" t="b">
        <f>X78='Ultimos 12 meses_N2013'!Z78</f>
        <v>1</v>
      </c>
      <c r="Y429" s="160" t="b">
        <f>Y78='Ultimos 12 meses_N2013'!AA78</f>
        <v>1</v>
      </c>
    </row>
    <row r="430" spans="1:25" ht="13">
      <c r="A430" s="53" t="s">
        <v>282</v>
      </c>
      <c r="B430" s="54" t="s">
        <v>283</v>
      </c>
      <c r="C430" s="160" t="b">
        <f>C79='Ultimos 12 meses_N2013'!C79</f>
        <v>1</v>
      </c>
      <c r="D430" s="160" t="b">
        <f>D79='Ultimos 12 meses_N2013'!D79</f>
        <v>1</v>
      </c>
      <c r="E430" s="160" t="b">
        <f>E79='Ultimos 12 meses_N2013'!E79</f>
        <v>1</v>
      </c>
      <c r="F430" s="160" t="b">
        <f>F79='Ultimos 12 meses_N2013'!F79</f>
        <v>1</v>
      </c>
      <c r="G430" s="160" t="b">
        <f>G79='Ultimos 12 meses_N2013'!G79</f>
        <v>1</v>
      </c>
      <c r="H430" s="160" t="b">
        <f>H79='Ultimos 12 meses_N2013'!H79</f>
        <v>1</v>
      </c>
      <c r="I430" s="160" t="b">
        <f>I79='Ultimos 12 meses_N2013'!I79</f>
        <v>1</v>
      </c>
      <c r="K430" s="160" t="b">
        <f>K79='Ultimos 12 meses_N2013'!L79</f>
        <v>1</v>
      </c>
      <c r="L430" s="160" t="b">
        <f>L79='Ultimos 12 meses_N2013'!M79</f>
        <v>1</v>
      </c>
      <c r="M430" s="160" t="b">
        <f>M79='Ultimos 12 meses_N2013'!N79</f>
        <v>1</v>
      </c>
      <c r="N430" s="160" t="b">
        <f>N79='Ultimos 12 meses_N2013'!O79</f>
        <v>1</v>
      </c>
      <c r="O430" s="160" t="b">
        <f>O79='Ultimos 12 meses_N2013'!P79</f>
        <v>1</v>
      </c>
      <c r="P430" s="160" t="b">
        <f>P79='Ultimos 12 meses_N2013'!Q79</f>
        <v>1</v>
      </c>
      <c r="Q430" s="160" t="b">
        <f>Q79='Ultimos 12 meses_N2013'!R79</f>
        <v>1</v>
      </c>
      <c r="S430" s="160" t="b">
        <f>S79='Ultimos 12 meses_N2013'!U79</f>
        <v>1</v>
      </c>
      <c r="T430" s="160" t="b">
        <f>T79='Ultimos 12 meses_N2013'!V79</f>
        <v>1</v>
      </c>
      <c r="U430" s="160" t="b">
        <f>U79='Ultimos 12 meses_N2013'!W79</f>
        <v>1</v>
      </c>
      <c r="V430" s="160" t="b">
        <f>V79='Ultimos 12 meses_N2013'!X79</f>
        <v>1</v>
      </c>
      <c r="W430" s="160" t="b">
        <f>W79='Ultimos 12 meses_N2013'!Y79</f>
        <v>1</v>
      </c>
      <c r="X430" s="160" t="b">
        <f>X79='Ultimos 12 meses_N2013'!Z79</f>
        <v>1</v>
      </c>
      <c r="Y430" s="160" t="b">
        <f>Y79='Ultimos 12 meses_N2013'!AA79</f>
        <v>1</v>
      </c>
    </row>
    <row r="431" spans="1:25" ht="13">
      <c r="A431" s="53" t="s">
        <v>284</v>
      </c>
      <c r="B431" s="54" t="s">
        <v>285</v>
      </c>
      <c r="C431" s="160" t="b">
        <f>C80='Ultimos 12 meses_N2013'!C80</f>
        <v>1</v>
      </c>
      <c r="D431" s="160" t="b">
        <f>D80='Ultimos 12 meses_N2013'!D80</f>
        <v>1</v>
      </c>
      <c r="E431" s="160" t="b">
        <f>E80='Ultimos 12 meses_N2013'!E80</f>
        <v>1</v>
      </c>
      <c r="F431" s="160" t="b">
        <f>F80='Ultimos 12 meses_N2013'!F80</f>
        <v>1</v>
      </c>
      <c r="G431" s="160" t="b">
        <f>G80='Ultimos 12 meses_N2013'!G80</f>
        <v>1</v>
      </c>
      <c r="H431" s="160" t="b">
        <f>H80='Ultimos 12 meses_N2013'!H80</f>
        <v>1</v>
      </c>
      <c r="I431" s="160" t="b">
        <f>I80='Ultimos 12 meses_N2013'!I80</f>
        <v>1</v>
      </c>
      <c r="K431" s="160" t="b">
        <f>K80='Ultimos 12 meses_N2013'!L80</f>
        <v>1</v>
      </c>
      <c r="L431" s="160" t="b">
        <f>L80='Ultimos 12 meses_N2013'!M80</f>
        <v>1</v>
      </c>
      <c r="M431" s="160" t="b">
        <f>M80='Ultimos 12 meses_N2013'!N80</f>
        <v>1</v>
      </c>
      <c r="N431" s="160" t="b">
        <f>N80='Ultimos 12 meses_N2013'!O80</f>
        <v>1</v>
      </c>
      <c r="O431" s="160" t="b">
        <f>O80='Ultimos 12 meses_N2013'!P80</f>
        <v>1</v>
      </c>
      <c r="P431" s="160" t="b">
        <f>P80='Ultimos 12 meses_N2013'!Q80</f>
        <v>1</v>
      </c>
      <c r="Q431" s="160" t="b">
        <f>Q80='Ultimos 12 meses_N2013'!R80</f>
        <v>1</v>
      </c>
      <c r="S431" s="160" t="b">
        <f>S80='Ultimos 12 meses_N2013'!U80</f>
        <v>1</v>
      </c>
      <c r="T431" s="160" t="b">
        <f>T80='Ultimos 12 meses_N2013'!V80</f>
        <v>1</v>
      </c>
      <c r="U431" s="160" t="b">
        <f>U80='Ultimos 12 meses_N2013'!W80</f>
        <v>1</v>
      </c>
      <c r="V431" s="160" t="b">
        <f>V80='Ultimos 12 meses_N2013'!X80</f>
        <v>1</v>
      </c>
      <c r="W431" s="160" t="b">
        <f>W80='Ultimos 12 meses_N2013'!Y80</f>
        <v>1</v>
      </c>
      <c r="X431" s="160" t="b">
        <f>X80='Ultimos 12 meses_N2013'!Z80</f>
        <v>1</v>
      </c>
      <c r="Y431" s="160" t="b">
        <f>Y80='Ultimos 12 meses_N2013'!AA80</f>
        <v>1</v>
      </c>
    </row>
    <row r="432" spans="1:25" ht="13">
      <c r="A432" s="53" t="s">
        <v>286</v>
      </c>
      <c r="B432" s="54" t="s">
        <v>287</v>
      </c>
      <c r="C432" s="160" t="b">
        <f>C81='Ultimos 12 meses_N2013'!C81</f>
        <v>1</v>
      </c>
      <c r="D432" s="160" t="b">
        <f>D81='Ultimos 12 meses_N2013'!D81</f>
        <v>1</v>
      </c>
      <c r="E432" s="160" t="b">
        <f>E81='Ultimos 12 meses_N2013'!E81</f>
        <v>1</v>
      </c>
      <c r="F432" s="160" t="b">
        <f>F81='Ultimos 12 meses_N2013'!F81</f>
        <v>1</v>
      </c>
      <c r="G432" s="160" t="b">
        <f>G81='Ultimos 12 meses_N2013'!G81</f>
        <v>1</v>
      </c>
      <c r="H432" s="160" t="b">
        <f>H81='Ultimos 12 meses_N2013'!H81</f>
        <v>1</v>
      </c>
      <c r="I432" s="160" t="b">
        <f>I81='Ultimos 12 meses_N2013'!I81</f>
        <v>1</v>
      </c>
      <c r="K432" s="160" t="b">
        <f>K81='Ultimos 12 meses_N2013'!L81</f>
        <v>1</v>
      </c>
      <c r="L432" s="160" t="b">
        <f>L81='Ultimos 12 meses_N2013'!M81</f>
        <v>1</v>
      </c>
      <c r="M432" s="160" t="b">
        <f>M81='Ultimos 12 meses_N2013'!N81</f>
        <v>1</v>
      </c>
      <c r="N432" s="160" t="b">
        <f>N81='Ultimos 12 meses_N2013'!O81</f>
        <v>1</v>
      </c>
      <c r="O432" s="160" t="b">
        <f>O81='Ultimos 12 meses_N2013'!P81</f>
        <v>1</v>
      </c>
      <c r="P432" s="160" t="b">
        <f>P81='Ultimos 12 meses_N2013'!Q81</f>
        <v>1</v>
      </c>
      <c r="Q432" s="160" t="b">
        <f>Q81='Ultimos 12 meses_N2013'!R81</f>
        <v>1</v>
      </c>
      <c r="S432" s="160" t="b">
        <f>S81='Ultimos 12 meses_N2013'!U81</f>
        <v>1</v>
      </c>
      <c r="T432" s="160" t="b">
        <f>T81='Ultimos 12 meses_N2013'!V81</f>
        <v>1</v>
      </c>
      <c r="U432" s="160" t="b">
        <f>U81='Ultimos 12 meses_N2013'!W81</f>
        <v>1</v>
      </c>
      <c r="V432" s="160" t="b">
        <f>V81='Ultimos 12 meses_N2013'!X81</f>
        <v>1</v>
      </c>
      <c r="W432" s="160" t="b">
        <f>W81='Ultimos 12 meses_N2013'!Y81</f>
        <v>1</v>
      </c>
      <c r="X432" s="160" t="b">
        <f>X81='Ultimos 12 meses_N2013'!Z81</f>
        <v>1</v>
      </c>
      <c r="Y432" s="160" t="b">
        <f>Y81='Ultimos 12 meses_N2013'!AA81</f>
        <v>1</v>
      </c>
    </row>
    <row r="433" spans="1:25" ht="13">
      <c r="A433" s="53" t="s">
        <v>288</v>
      </c>
      <c r="B433" s="54" t="s">
        <v>289</v>
      </c>
      <c r="C433" s="160" t="b">
        <f>C82='Ultimos 12 meses_N2013'!C82</f>
        <v>1</v>
      </c>
      <c r="D433" s="160" t="b">
        <f>D82='Ultimos 12 meses_N2013'!D82</f>
        <v>1</v>
      </c>
      <c r="E433" s="160" t="b">
        <f>E82='Ultimos 12 meses_N2013'!E82</f>
        <v>1</v>
      </c>
      <c r="F433" s="160" t="b">
        <f>F82='Ultimos 12 meses_N2013'!F82</f>
        <v>1</v>
      </c>
      <c r="G433" s="160" t="b">
        <f>G82='Ultimos 12 meses_N2013'!G82</f>
        <v>1</v>
      </c>
      <c r="H433" s="160" t="b">
        <f>H82='Ultimos 12 meses_N2013'!H82</f>
        <v>1</v>
      </c>
      <c r="I433" s="160" t="b">
        <f>I82='Ultimos 12 meses_N2013'!I82</f>
        <v>1</v>
      </c>
      <c r="K433" s="160" t="b">
        <f>K82='Ultimos 12 meses_N2013'!L82</f>
        <v>1</v>
      </c>
      <c r="L433" s="160" t="b">
        <f>L82='Ultimos 12 meses_N2013'!M82</f>
        <v>1</v>
      </c>
      <c r="M433" s="160" t="b">
        <f>M82='Ultimos 12 meses_N2013'!N82</f>
        <v>1</v>
      </c>
      <c r="N433" s="160" t="b">
        <f>N82='Ultimos 12 meses_N2013'!O82</f>
        <v>1</v>
      </c>
      <c r="O433" s="160" t="b">
        <f>O82='Ultimos 12 meses_N2013'!P82</f>
        <v>1</v>
      </c>
      <c r="P433" s="160" t="b">
        <f>P82='Ultimos 12 meses_N2013'!Q82</f>
        <v>1</v>
      </c>
      <c r="Q433" s="160" t="b">
        <f>Q82='Ultimos 12 meses_N2013'!R82</f>
        <v>1</v>
      </c>
      <c r="S433" s="160" t="b">
        <f>S82='Ultimos 12 meses_N2013'!U82</f>
        <v>1</v>
      </c>
      <c r="T433" s="160" t="b">
        <f>T82='Ultimos 12 meses_N2013'!V82</f>
        <v>1</v>
      </c>
      <c r="U433" s="160" t="b">
        <f>U82='Ultimos 12 meses_N2013'!W82</f>
        <v>1</v>
      </c>
      <c r="V433" s="160" t="b">
        <f>V82='Ultimos 12 meses_N2013'!X82</f>
        <v>1</v>
      </c>
      <c r="W433" s="160" t="b">
        <f>W82='Ultimos 12 meses_N2013'!Y82</f>
        <v>1</v>
      </c>
      <c r="X433" s="160" t="b">
        <f>X82='Ultimos 12 meses_N2013'!Z82</f>
        <v>1</v>
      </c>
      <c r="Y433" s="160" t="b">
        <f>Y82='Ultimos 12 meses_N2013'!AA82</f>
        <v>1</v>
      </c>
    </row>
    <row r="434" spans="1:25" ht="13">
      <c r="A434" s="53" t="s">
        <v>290</v>
      </c>
      <c r="B434" s="54" t="s">
        <v>291</v>
      </c>
      <c r="C434" s="160" t="b">
        <f>C83='Ultimos 12 meses_N2013'!C83</f>
        <v>1</v>
      </c>
      <c r="D434" s="160" t="b">
        <f>D83='Ultimos 12 meses_N2013'!D83</f>
        <v>1</v>
      </c>
      <c r="E434" s="160" t="b">
        <f>E83='Ultimos 12 meses_N2013'!E83</f>
        <v>1</v>
      </c>
      <c r="F434" s="160" t="b">
        <f>F83='Ultimos 12 meses_N2013'!F83</f>
        <v>1</v>
      </c>
      <c r="G434" s="160" t="b">
        <f>G83='Ultimos 12 meses_N2013'!G83</f>
        <v>1</v>
      </c>
      <c r="H434" s="160" t="b">
        <f>H83='Ultimos 12 meses_N2013'!H83</f>
        <v>1</v>
      </c>
      <c r="I434" s="160" t="b">
        <f>I83='Ultimos 12 meses_N2013'!I83</f>
        <v>1</v>
      </c>
      <c r="K434" s="160" t="b">
        <f>K83='Ultimos 12 meses_N2013'!L83</f>
        <v>1</v>
      </c>
      <c r="L434" s="160" t="b">
        <f>L83='Ultimos 12 meses_N2013'!M83</f>
        <v>1</v>
      </c>
      <c r="M434" s="160" t="b">
        <f>M83='Ultimos 12 meses_N2013'!N83</f>
        <v>1</v>
      </c>
      <c r="N434" s="160" t="b">
        <f>N83='Ultimos 12 meses_N2013'!O83</f>
        <v>1</v>
      </c>
      <c r="O434" s="160" t="b">
        <f>O83='Ultimos 12 meses_N2013'!P83</f>
        <v>1</v>
      </c>
      <c r="P434" s="160" t="b">
        <f>P83='Ultimos 12 meses_N2013'!Q83</f>
        <v>1</v>
      </c>
      <c r="Q434" s="160" t="b">
        <f>Q83='Ultimos 12 meses_N2013'!R83</f>
        <v>1</v>
      </c>
      <c r="S434" s="160" t="b">
        <f>S83='Ultimos 12 meses_N2013'!U83</f>
        <v>1</v>
      </c>
      <c r="T434" s="160" t="b">
        <f>T83='Ultimos 12 meses_N2013'!V83</f>
        <v>1</v>
      </c>
      <c r="U434" s="160" t="b">
        <f>U83='Ultimos 12 meses_N2013'!W83</f>
        <v>1</v>
      </c>
      <c r="V434" s="160" t="b">
        <f>V83='Ultimos 12 meses_N2013'!X83</f>
        <v>1</v>
      </c>
      <c r="W434" s="160" t="b">
        <f>W83='Ultimos 12 meses_N2013'!Y83</f>
        <v>1</v>
      </c>
      <c r="X434" s="160" t="b">
        <f>X83='Ultimos 12 meses_N2013'!Z83</f>
        <v>1</v>
      </c>
      <c r="Y434" s="160" t="b">
        <f>Y83='Ultimos 12 meses_N2013'!AA83</f>
        <v>1</v>
      </c>
    </row>
    <row r="435" spans="1:25" ht="13">
      <c r="A435" s="53" t="s">
        <v>292</v>
      </c>
      <c r="B435" s="54" t="s">
        <v>293</v>
      </c>
      <c r="C435" s="160" t="b">
        <f>C84='Ultimos 12 meses_N2013'!C84</f>
        <v>1</v>
      </c>
      <c r="D435" s="160" t="b">
        <f>D84='Ultimos 12 meses_N2013'!D84</f>
        <v>1</v>
      </c>
      <c r="E435" s="160" t="b">
        <f>E84='Ultimos 12 meses_N2013'!E84</f>
        <v>1</v>
      </c>
      <c r="F435" s="160" t="b">
        <f>F84='Ultimos 12 meses_N2013'!F84</f>
        <v>1</v>
      </c>
      <c r="G435" s="160" t="b">
        <f>G84='Ultimos 12 meses_N2013'!G84</f>
        <v>1</v>
      </c>
      <c r="H435" s="160" t="b">
        <f>H84='Ultimos 12 meses_N2013'!H84</f>
        <v>1</v>
      </c>
      <c r="I435" s="160" t="b">
        <f>I84='Ultimos 12 meses_N2013'!I84</f>
        <v>1</v>
      </c>
      <c r="K435" s="160" t="b">
        <f>K84='Ultimos 12 meses_N2013'!L84</f>
        <v>1</v>
      </c>
      <c r="L435" s="160" t="b">
        <f>L84='Ultimos 12 meses_N2013'!M84</f>
        <v>1</v>
      </c>
      <c r="M435" s="160" t="b">
        <f>M84='Ultimos 12 meses_N2013'!N84</f>
        <v>1</v>
      </c>
      <c r="N435" s="160" t="b">
        <f>N84='Ultimos 12 meses_N2013'!O84</f>
        <v>1</v>
      </c>
      <c r="O435" s="160" t="b">
        <f>O84='Ultimos 12 meses_N2013'!P84</f>
        <v>1</v>
      </c>
      <c r="P435" s="160" t="b">
        <f>P84='Ultimos 12 meses_N2013'!Q84</f>
        <v>1</v>
      </c>
      <c r="Q435" s="160" t="b">
        <f>Q84='Ultimos 12 meses_N2013'!R84</f>
        <v>1</v>
      </c>
      <c r="S435" s="160" t="b">
        <f>S84='Ultimos 12 meses_N2013'!U84</f>
        <v>1</v>
      </c>
      <c r="T435" s="160" t="b">
        <f>T84='Ultimos 12 meses_N2013'!V84</f>
        <v>1</v>
      </c>
      <c r="U435" s="160" t="b">
        <f>U84='Ultimos 12 meses_N2013'!W84</f>
        <v>1</v>
      </c>
      <c r="V435" s="160" t="b">
        <f>V84='Ultimos 12 meses_N2013'!X84</f>
        <v>1</v>
      </c>
      <c r="W435" s="160" t="b">
        <f>W84='Ultimos 12 meses_N2013'!Y84</f>
        <v>1</v>
      </c>
      <c r="X435" s="160" t="b">
        <f>X84='Ultimos 12 meses_N2013'!Z84</f>
        <v>1</v>
      </c>
      <c r="Y435" s="160" t="b">
        <f>Y84='Ultimos 12 meses_N2013'!AA84</f>
        <v>1</v>
      </c>
    </row>
    <row r="436" spans="1:25" ht="13">
      <c r="A436" s="53" t="s">
        <v>294</v>
      </c>
      <c r="B436" s="54" t="s">
        <v>295</v>
      </c>
      <c r="C436" s="160" t="b">
        <f>C85='Ultimos 12 meses_N2013'!C85</f>
        <v>1</v>
      </c>
      <c r="D436" s="160" t="b">
        <f>D85='Ultimos 12 meses_N2013'!D85</f>
        <v>1</v>
      </c>
      <c r="E436" s="160" t="b">
        <f>E85='Ultimos 12 meses_N2013'!E85</f>
        <v>1</v>
      </c>
      <c r="F436" s="160" t="b">
        <f>F85='Ultimos 12 meses_N2013'!F85</f>
        <v>1</v>
      </c>
      <c r="G436" s="160" t="b">
        <f>G85='Ultimos 12 meses_N2013'!G85</f>
        <v>1</v>
      </c>
      <c r="H436" s="160" t="b">
        <f>H85='Ultimos 12 meses_N2013'!H85</f>
        <v>1</v>
      </c>
      <c r="I436" s="160" t="b">
        <f>I85='Ultimos 12 meses_N2013'!I85</f>
        <v>1</v>
      </c>
      <c r="K436" s="160" t="b">
        <f>K85='Ultimos 12 meses_N2013'!L85</f>
        <v>1</v>
      </c>
      <c r="L436" s="160" t="b">
        <f>L85='Ultimos 12 meses_N2013'!M85</f>
        <v>1</v>
      </c>
      <c r="M436" s="160" t="b">
        <f>M85='Ultimos 12 meses_N2013'!N85</f>
        <v>1</v>
      </c>
      <c r="N436" s="160" t="b">
        <f>N85='Ultimos 12 meses_N2013'!O85</f>
        <v>1</v>
      </c>
      <c r="O436" s="160" t="b">
        <f>O85='Ultimos 12 meses_N2013'!P85</f>
        <v>1</v>
      </c>
      <c r="P436" s="160" t="b">
        <f>P85='Ultimos 12 meses_N2013'!Q85</f>
        <v>1</v>
      </c>
      <c r="Q436" s="160" t="b">
        <f>Q85='Ultimos 12 meses_N2013'!R85</f>
        <v>1</v>
      </c>
      <c r="S436" s="160" t="b">
        <f>S85='Ultimos 12 meses_N2013'!U85</f>
        <v>1</v>
      </c>
      <c r="T436" s="160" t="b">
        <f>T85='Ultimos 12 meses_N2013'!V85</f>
        <v>1</v>
      </c>
      <c r="U436" s="160" t="b">
        <f>U85='Ultimos 12 meses_N2013'!W85</f>
        <v>1</v>
      </c>
      <c r="V436" s="160" t="b">
        <f>V85='Ultimos 12 meses_N2013'!X85</f>
        <v>1</v>
      </c>
      <c r="W436" s="160" t="b">
        <f>W85='Ultimos 12 meses_N2013'!Y85</f>
        <v>1</v>
      </c>
      <c r="X436" s="160" t="b">
        <f>X85='Ultimos 12 meses_N2013'!Z85</f>
        <v>1</v>
      </c>
      <c r="Y436" s="160" t="b">
        <f>Y85='Ultimos 12 meses_N2013'!AA85</f>
        <v>1</v>
      </c>
    </row>
    <row r="437" spans="1:25" ht="13">
      <c r="A437" s="53" t="s">
        <v>296</v>
      </c>
      <c r="B437" s="54" t="s">
        <v>297</v>
      </c>
      <c r="C437" s="160" t="b">
        <f>C86='Ultimos 12 meses_N2013'!C86</f>
        <v>1</v>
      </c>
      <c r="D437" s="160" t="b">
        <f>D86='Ultimos 12 meses_N2013'!D86</f>
        <v>1</v>
      </c>
      <c r="E437" s="160" t="b">
        <f>E86='Ultimos 12 meses_N2013'!E86</f>
        <v>1</v>
      </c>
      <c r="F437" s="160" t="b">
        <f>F86='Ultimos 12 meses_N2013'!F86</f>
        <v>1</v>
      </c>
      <c r="G437" s="160" t="b">
        <f>G86='Ultimos 12 meses_N2013'!G86</f>
        <v>1</v>
      </c>
      <c r="H437" s="160" t="b">
        <f>H86='Ultimos 12 meses_N2013'!H86</f>
        <v>1</v>
      </c>
      <c r="I437" s="160" t="b">
        <f>I86='Ultimos 12 meses_N2013'!I86</f>
        <v>1</v>
      </c>
      <c r="K437" s="160" t="b">
        <f>K86='Ultimos 12 meses_N2013'!L86</f>
        <v>1</v>
      </c>
      <c r="L437" s="160" t="b">
        <f>L86='Ultimos 12 meses_N2013'!M86</f>
        <v>1</v>
      </c>
      <c r="M437" s="160" t="b">
        <f>M86='Ultimos 12 meses_N2013'!N86</f>
        <v>1</v>
      </c>
      <c r="N437" s="160" t="b">
        <f>N86='Ultimos 12 meses_N2013'!O86</f>
        <v>1</v>
      </c>
      <c r="O437" s="160" t="b">
        <f>O86='Ultimos 12 meses_N2013'!P86</f>
        <v>1</v>
      </c>
      <c r="P437" s="160" t="b">
        <f>P86='Ultimos 12 meses_N2013'!Q86</f>
        <v>1</v>
      </c>
      <c r="Q437" s="160" t="b">
        <f>Q86='Ultimos 12 meses_N2013'!R86</f>
        <v>1</v>
      </c>
      <c r="S437" s="160" t="b">
        <f>S86='Ultimos 12 meses_N2013'!U86</f>
        <v>1</v>
      </c>
      <c r="T437" s="160" t="b">
        <f>T86='Ultimos 12 meses_N2013'!V86</f>
        <v>1</v>
      </c>
      <c r="U437" s="160" t="b">
        <f>U86='Ultimos 12 meses_N2013'!W86</f>
        <v>1</v>
      </c>
      <c r="V437" s="160" t="b">
        <f>V86='Ultimos 12 meses_N2013'!X86</f>
        <v>1</v>
      </c>
      <c r="W437" s="160" t="b">
        <f>W86='Ultimos 12 meses_N2013'!Y86</f>
        <v>1</v>
      </c>
      <c r="X437" s="160" t="b">
        <f>X86='Ultimos 12 meses_N2013'!Z86</f>
        <v>1</v>
      </c>
      <c r="Y437" s="160" t="b">
        <f>Y86='Ultimos 12 meses_N2013'!AA86</f>
        <v>1</v>
      </c>
    </row>
    <row r="438" spans="1:25" ht="13">
      <c r="A438" s="53" t="s">
        <v>298</v>
      </c>
      <c r="B438" s="54" t="s">
        <v>299</v>
      </c>
      <c r="C438" s="160" t="b">
        <f>C87='Ultimos 12 meses_N2013'!C87</f>
        <v>1</v>
      </c>
      <c r="D438" s="160" t="b">
        <f>D87='Ultimos 12 meses_N2013'!D87</f>
        <v>1</v>
      </c>
      <c r="E438" s="160" t="b">
        <f>E87='Ultimos 12 meses_N2013'!E87</f>
        <v>1</v>
      </c>
      <c r="F438" s="160" t="b">
        <f>F87='Ultimos 12 meses_N2013'!F87</f>
        <v>1</v>
      </c>
      <c r="G438" s="160" t="b">
        <f>G87='Ultimos 12 meses_N2013'!G87</f>
        <v>1</v>
      </c>
      <c r="H438" s="160" t="b">
        <f>H87='Ultimos 12 meses_N2013'!H87</f>
        <v>1</v>
      </c>
      <c r="I438" s="160" t="b">
        <f>I87='Ultimos 12 meses_N2013'!I87</f>
        <v>1</v>
      </c>
      <c r="K438" s="160" t="b">
        <f>K87='Ultimos 12 meses_N2013'!L87</f>
        <v>1</v>
      </c>
      <c r="L438" s="160" t="b">
        <f>L87='Ultimos 12 meses_N2013'!M87</f>
        <v>1</v>
      </c>
      <c r="M438" s="160" t="b">
        <f>M87='Ultimos 12 meses_N2013'!N87</f>
        <v>1</v>
      </c>
      <c r="N438" s="160" t="b">
        <f>N87='Ultimos 12 meses_N2013'!O87</f>
        <v>1</v>
      </c>
      <c r="O438" s="160" t="b">
        <f>O87='Ultimos 12 meses_N2013'!P87</f>
        <v>1</v>
      </c>
      <c r="P438" s="160" t="b">
        <f>P87='Ultimos 12 meses_N2013'!Q87</f>
        <v>1</v>
      </c>
      <c r="Q438" s="160" t="b">
        <f>Q87='Ultimos 12 meses_N2013'!R87</f>
        <v>1</v>
      </c>
      <c r="S438" s="160" t="b">
        <f>S87='Ultimos 12 meses_N2013'!U87</f>
        <v>1</v>
      </c>
      <c r="T438" s="160" t="b">
        <f>T87='Ultimos 12 meses_N2013'!V87</f>
        <v>1</v>
      </c>
      <c r="U438" s="160" t="b">
        <f>U87='Ultimos 12 meses_N2013'!W87</f>
        <v>1</v>
      </c>
      <c r="V438" s="160" t="b">
        <f>V87='Ultimos 12 meses_N2013'!X87</f>
        <v>1</v>
      </c>
      <c r="W438" s="160" t="b">
        <f>W87='Ultimos 12 meses_N2013'!Y87</f>
        <v>1</v>
      </c>
      <c r="X438" s="160" t="b">
        <f>X87='Ultimos 12 meses_N2013'!Z87</f>
        <v>1</v>
      </c>
      <c r="Y438" s="160" t="b">
        <f>Y87='Ultimos 12 meses_N2013'!AA87</f>
        <v>1</v>
      </c>
    </row>
    <row r="439" spans="1:25" ht="13">
      <c r="A439" s="53" t="s">
        <v>300</v>
      </c>
      <c r="B439" s="54" t="s">
        <v>301</v>
      </c>
      <c r="C439" s="160" t="b">
        <f>C88='Ultimos 12 meses_N2013'!C88</f>
        <v>1</v>
      </c>
      <c r="D439" s="160" t="b">
        <f>D88='Ultimos 12 meses_N2013'!D88</f>
        <v>1</v>
      </c>
      <c r="E439" s="160" t="b">
        <f>E88='Ultimos 12 meses_N2013'!E88</f>
        <v>1</v>
      </c>
      <c r="F439" s="160" t="b">
        <f>F88='Ultimos 12 meses_N2013'!F88</f>
        <v>1</v>
      </c>
      <c r="G439" s="160" t="b">
        <f>G88='Ultimos 12 meses_N2013'!G88</f>
        <v>1</v>
      </c>
      <c r="H439" s="160" t="b">
        <f>H88='Ultimos 12 meses_N2013'!H88</f>
        <v>1</v>
      </c>
      <c r="I439" s="160" t="b">
        <f>I88='Ultimos 12 meses_N2013'!I88</f>
        <v>1</v>
      </c>
      <c r="K439" s="160" t="b">
        <f>K88='Ultimos 12 meses_N2013'!L88</f>
        <v>1</v>
      </c>
      <c r="L439" s="160" t="b">
        <f>L88='Ultimos 12 meses_N2013'!M88</f>
        <v>1</v>
      </c>
      <c r="M439" s="160" t="b">
        <f>M88='Ultimos 12 meses_N2013'!N88</f>
        <v>1</v>
      </c>
      <c r="N439" s="160" t="b">
        <f>N88='Ultimos 12 meses_N2013'!O88</f>
        <v>1</v>
      </c>
      <c r="O439" s="160" t="b">
        <f>O88='Ultimos 12 meses_N2013'!P88</f>
        <v>1</v>
      </c>
      <c r="P439" s="160" t="b">
        <f>P88='Ultimos 12 meses_N2013'!Q88</f>
        <v>1</v>
      </c>
      <c r="Q439" s="160" t="b">
        <f>Q88='Ultimos 12 meses_N2013'!R88</f>
        <v>1</v>
      </c>
      <c r="S439" s="160" t="b">
        <f>S88='Ultimos 12 meses_N2013'!U88</f>
        <v>1</v>
      </c>
      <c r="T439" s="160" t="b">
        <f>T88='Ultimos 12 meses_N2013'!V88</f>
        <v>1</v>
      </c>
      <c r="U439" s="160" t="b">
        <f>U88='Ultimos 12 meses_N2013'!W88</f>
        <v>1</v>
      </c>
      <c r="V439" s="160" t="b">
        <f>V88='Ultimos 12 meses_N2013'!X88</f>
        <v>1</v>
      </c>
      <c r="W439" s="160" t="b">
        <f>W88='Ultimos 12 meses_N2013'!Y88</f>
        <v>1</v>
      </c>
      <c r="X439" s="160" t="b">
        <f>X88='Ultimos 12 meses_N2013'!Z88</f>
        <v>1</v>
      </c>
      <c r="Y439" s="160" t="b">
        <f>Y88='Ultimos 12 meses_N2013'!AA88</f>
        <v>1</v>
      </c>
    </row>
    <row r="440" spans="1:25" ht="13">
      <c r="A440" s="53" t="s">
        <v>302</v>
      </c>
      <c r="B440" s="54" t="s">
        <v>303</v>
      </c>
      <c r="C440" s="160" t="b">
        <f>C89='Ultimos 12 meses_N2013'!C89</f>
        <v>1</v>
      </c>
      <c r="D440" s="160" t="b">
        <f>D89='Ultimos 12 meses_N2013'!D89</f>
        <v>1</v>
      </c>
      <c r="E440" s="160" t="b">
        <f>E89='Ultimos 12 meses_N2013'!E89</f>
        <v>1</v>
      </c>
      <c r="F440" s="160" t="b">
        <f>F89='Ultimos 12 meses_N2013'!F89</f>
        <v>1</v>
      </c>
      <c r="G440" s="160" t="b">
        <f>G89='Ultimos 12 meses_N2013'!G89</f>
        <v>1</v>
      </c>
      <c r="H440" s="160" t="b">
        <f>H89='Ultimos 12 meses_N2013'!H89</f>
        <v>1</v>
      </c>
      <c r="I440" s="160" t="b">
        <f>I89='Ultimos 12 meses_N2013'!I89</f>
        <v>1</v>
      </c>
      <c r="K440" s="160" t="b">
        <f>K89='Ultimos 12 meses_N2013'!L89</f>
        <v>1</v>
      </c>
      <c r="L440" s="160" t="b">
        <f>L89='Ultimos 12 meses_N2013'!M89</f>
        <v>1</v>
      </c>
      <c r="M440" s="160" t="b">
        <f>M89='Ultimos 12 meses_N2013'!N89</f>
        <v>1</v>
      </c>
      <c r="N440" s="160" t="b">
        <f>N89='Ultimos 12 meses_N2013'!O89</f>
        <v>1</v>
      </c>
      <c r="O440" s="160" t="b">
        <f>O89='Ultimos 12 meses_N2013'!P89</f>
        <v>1</v>
      </c>
      <c r="P440" s="160" t="b">
        <f>P89='Ultimos 12 meses_N2013'!Q89</f>
        <v>1</v>
      </c>
      <c r="Q440" s="160" t="b">
        <f>Q89='Ultimos 12 meses_N2013'!R89</f>
        <v>1</v>
      </c>
      <c r="S440" s="160" t="b">
        <f>S89='Ultimos 12 meses_N2013'!U89</f>
        <v>1</v>
      </c>
      <c r="T440" s="160" t="b">
        <f>T89='Ultimos 12 meses_N2013'!V89</f>
        <v>1</v>
      </c>
      <c r="U440" s="160" t="b">
        <f>U89='Ultimos 12 meses_N2013'!W89</f>
        <v>1</v>
      </c>
      <c r="V440" s="160" t="b">
        <f>V89='Ultimos 12 meses_N2013'!X89</f>
        <v>1</v>
      </c>
      <c r="W440" s="160" t="b">
        <f>W89='Ultimos 12 meses_N2013'!Y89</f>
        <v>1</v>
      </c>
      <c r="X440" s="160" t="b">
        <f>X89='Ultimos 12 meses_N2013'!Z89</f>
        <v>1</v>
      </c>
      <c r="Y440" s="160" t="b">
        <f>Y89='Ultimos 12 meses_N2013'!AA89</f>
        <v>1</v>
      </c>
    </row>
    <row r="441" spans="1:25" ht="13">
      <c r="A441" s="53" t="s">
        <v>304</v>
      </c>
      <c r="B441" s="54" t="s">
        <v>305</v>
      </c>
      <c r="C441" s="160" t="b">
        <f>C90='Ultimos 12 meses_N2013'!C90</f>
        <v>1</v>
      </c>
      <c r="D441" s="160" t="b">
        <f>D90='Ultimos 12 meses_N2013'!D90</f>
        <v>1</v>
      </c>
      <c r="E441" s="160" t="b">
        <f>E90='Ultimos 12 meses_N2013'!E90</f>
        <v>1</v>
      </c>
      <c r="F441" s="160" t="b">
        <f>F90='Ultimos 12 meses_N2013'!F90</f>
        <v>1</v>
      </c>
      <c r="G441" s="160" t="b">
        <f>G90='Ultimos 12 meses_N2013'!G90</f>
        <v>1</v>
      </c>
      <c r="H441" s="160" t="b">
        <f>H90='Ultimos 12 meses_N2013'!H90</f>
        <v>1</v>
      </c>
      <c r="I441" s="160" t="b">
        <f>I90='Ultimos 12 meses_N2013'!I90</f>
        <v>1</v>
      </c>
      <c r="K441" s="160" t="b">
        <f>K90='Ultimos 12 meses_N2013'!L90</f>
        <v>1</v>
      </c>
      <c r="L441" s="160" t="b">
        <f>L90='Ultimos 12 meses_N2013'!M90</f>
        <v>1</v>
      </c>
      <c r="M441" s="160" t="b">
        <f>M90='Ultimos 12 meses_N2013'!N90</f>
        <v>1</v>
      </c>
      <c r="N441" s="160" t="b">
        <f>N90='Ultimos 12 meses_N2013'!O90</f>
        <v>1</v>
      </c>
      <c r="O441" s="160" t="b">
        <f>O90='Ultimos 12 meses_N2013'!P90</f>
        <v>1</v>
      </c>
      <c r="P441" s="160" t="b">
        <f>P90='Ultimos 12 meses_N2013'!Q90</f>
        <v>1</v>
      </c>
      <c r="Q441" s="160" t="b">
        <f>Q90='Ultimos 12 meses_N2013'!R90</f>
        <v>1</v>
      </c>
      <c r="S441" s="160" t="b">
        <f>S90='Ultimos 12 meses_N2013'!U90</f>
        <v>1</v>
      </c>
      <c r="T441" s="160" t="b">
        <f>T90='Ultimos 12 meses_N2013'!V90</f>
        <v>1</v>
      </c>
      <c r="U441" s="160" t="b">
        <f>U90='Ultimos 12 meses_N2013'!W90</f>
        <v>1</v>
      </c>
      <c r="V441" s="160" t="b">
        <f>V90='Ultimos 12 meses_N2013'!X90</f>
        <v>1</v>
      </c>
      <c r="W441" s="160" t="b">
        <f>W90='Ultimos 12 meses_N2013'!Y90</f>
        <v>1</v>
      </c>
      <c r="X441" s="160" t="b">
        <f>X90='Ultimos 12 meses_N2013'!Z90</f>
        <v>1</v>
      </c>
      <c r="Y441" s="160" t="b">
        <f>Y90='Ultimos 12 meses_N2013'!AA90</f>
        <v>1</v>
      </c>
    </row>
    <row r="442" spans="1:25" ht="13">
      <c r="A442" s="53" t="s">
        <v>52</v>
      </c>
      <c r="B442" s="54" t="s">
        <v>66</v>
      </c>
      <c r="C442" s="160" t="b">
        <f>C91='Ultimos 12 meses_N2013'!C91</f>
        <v>1</v>
      </c>
      <c r="D442" s="160" t="b">
        <f>D91='Ultimos 12 meses_N2013'!D91</f>
        <v>1</v>
      </c>
      <c r="E442" s="160" t="b">
        <f>E91='Ultimos 12 meses_N2013'!E91</f>
        <v>1</v>
      </c>
      <c r="F442" s="160" t="b">
        <f>F91='Ultimos 12 meses_N2013'!F91</f>
        <v>1</v>
      </c>
      <c r="G442" s="160" t="b">
        <f>G91='Ultimos 12 meses_N2013'!G91</f>
        <v>1</v>
      </c>
      <c r="H442" s="160" t="b">
        <f>H91='Ultimos 12 meses_N2013'!H91</f>
        <v>1</v>
      </c>
      <c r="I442" s="160" t="b">
        <f>I91='Ultimos 12 meses_N2013'!I91</f>
        <v>1</v>
      </c>
      <c r="K442" s="160" t="b">
        <f>K91='Ultimos 12 meses_N2013'!L91</f>
        <v>1</v>
      </c>
      <c r="L442" s="160" t="b">
        <f>L91='Ultimos 12 meses_N2013'!M91</f>
        <v>1</v>
      </c>
      <c r="M442" s="160" t="b">
        <f>M91='Ultimos 12 meses_N2013'!N91</f>
        <v>1</v>
      </c>
      <c r="N442" s="160" t="b">
        <f>N91='Ultimos 12 meses_N2013'!O91</f>
        <v>1</v>
      </c>
      <c r="O442" s="160" t="b">
        <f>O91='Ultimos 12 meses_N2013'!P91</f>
        <v>1</v>
      </c>
      <c r="P442" s="160" t="b">
        <f>P91='Ultimos 12 meses_N2013'!Q91</f>
        <v>1</v>
      </c>
      <c r="Q442" s="160" t="b">
        <f>Q91='Ultimos 12 meses_N2013'!R91</f>
        <v>1</v>
      </c>
      <c r="S442" s="160" t="b">
        <f>S91='Ultimos 12 meses_N2013'!U91</f>
        <v>1</v>
      </c>
      <c r="T442" s="160" t="b">
        <f>T91='Ultimos 12 meses_N2013'!V91</f>
        <v>1</v>
      </c>
      <c r="U442" s="160" t="b">
        <f>U91='Ultimos 12 meses_N2013'!W91</f>
        <v>1</v>
      </c>
      <c r="V442" s="160" t="b">
        <f>V91='Ultimos 12 meses_N2013'!X91</f>
        <v>1</v>
      </c>
      <c r="W442" s="160" t="b">
        <f>W91='Ultimos 12 meses_N2013'!Y91</f>
        <v>1</v>
      </c>
      <c r="X442" s="160" t="b">
        <f>X91='Ultimos 12 meses_N2013'!Z91</f>
        <v>1</v>
      </c>
      <c r="Y442" s="160" t="b">
        <f>Y91='Ultimos 12 meses_N2013'!AA91</f>
        <v>1</v>
      </c>
    </row>
    <row r="443" spans="1:25" ht="13">
      <c r="A443" s="53" t="s">
        <v>306</v>
      </c>
      <c r="B443" s="54" t="s">
        <v>307</v>
      </c>
      <c r="C443" s="160" t="b">
        <f>C92='Ultimos 12 meses_N2013'!C92</f>
        <v>1</v>
      </c>
      <c r="D443" s="160" t="b">
        <f>D92='Ultimos 12 meses_N2013'!D92</f>
        <v>1</v>
      </c>
      <c r="E443" s="160" t="b">
        <f>E92='Ultimos 12 meses_N2013'!E92</f>
        <v>1</v>
      </c>
      <c r="F443" s="160" t="b">
        <f>F92='Ultimos 12 meses_N2013'!F92</f>
        <v>1</v>
      </c>
      <c r="G443" s="160" t="b">
        <f>G92='Ultimos 12 meses_N2013'!G92</f>
        <v>1</v>
      </c>
      <c r="H443" s="160" t="b">
        <f>H92='Ultimos 12 meses_N2013'!H92</f>
        <v>1</v>
      </c>
      <c r="I443" s="160" t="b">
        <f>I92='Ultimos 12 meses_N2013'!I92</f>
        <v>1</v>
      </c>
      <c r="K443" s="160" t="b">
        <f>K92='Ultimos 12 meses_N2013'!L92</f>
        <v>1</v>
      </c>
      <c r="L443" s="160" t="b">
        <f>L92='Ultimos 12 meses_N2013'!M92</f>
        <v>1</v>
      </c>
      <c r="M443" s="160" t="b">
        <f>M92='Ultimos 12 meses_N2013'!N92</f>
        <v>1</v>
      </c>
      <c r="N443" s="160" t="b">
        <f>N92='Ultimos 12 meses_N2013'!O92</f>
        <v>1</v>
      </c>
      <c r="O443" s="160" t="b">
        <f>O92='Ultimos 12 meses_N2013'!P92</f>
        <v>1</v>
      </c>
      <c r="P443" s="160" t="b">
        <f>P92='Ultimos 12 meses_N2013'!Q92</f>
        <v>1</v>
      </c>
      <c r="Q443" s="160" t="b">
        <f>Q92='Ultimos 12 meses_N2013'!R92</f>
        <v>1</v>
      </c>
      <c r="S443" s="160" t="b">
        <f>S92='Ultimos 12 meses_N2013'!U92</f>
        <v>1</v>
      </c>
      <c r="T443" s="160" t="b">
        <f>T92='Ultimos 12 meses_N2013'!V92</f>
        <v>1</v>
      </c>
      <c r="U443" s="160" t="b">
        <f>U92='Ultimos 12 meses_N2013'!W92</f>
        <v>1</v>
      </c>
      <c r="V443" s="160" t="b">
        <f>V92='Ultimos 12 meses_N2013'!X92</f>
        <v>1</v>
      </c>
      <c r="W443" s="160" t="b">
        <f>W92='Ultimos 12 meses_N2013'!Y92</f>
        <v>1</v>
      </c>
      <c r="X443" s="160" t="b">
        <f>X92='Ultimos 12 meses_N2013'!Z92</f>
        <v>1</v>
      </c>
      <c r="Y443" s="160" t="b">
        <f>Y92='Ultimos 12 meses_N2013'!AA92</f>
        <v>1</v>
      </c>
    </row>
    <row r="444" spans="1:25" ht="13">
      <c r="A444" s="53" t="s">
        <v>308</v>
      </c>
      <c r="B444" s="54" t="s">
        <v>309</v>
      </c>
      <c r="C444" s="160" t="b">
        <f>C93='Ultimos 12 meses_N2013'!C93</f>
        <v>1</v>
      </c>
      <c r="D444" s="160" t="b">
        <f>D93='Ultimos 12 meses_N2013'!D93</f>
        <v>1</v>
      </c>
      <c r="E444" s="160" t="b">
        <f>E93='Ultimos 12 meses_N2013'!E93</f>
        <v>1</v>
      </c>
      <c r="F444" s="160" t="b">
        <f>F93='Ultimos 12 meses_N2013'!F93</f>
        <v>1</v>
      </c>
      <c r="G444" s="160" t="b">
        <f>G93='Ultimos 12 meses_N2013'!G93</f>
        <v>1</v>
      </c>
      <c r="H444" s="160" t="b">
        <f>H93='Ultimos 12 meses_N2013'!H93</f>
        <v>1</v>
      </c>
      <c r="I444" s="160" t="b">
        <f>I93='Ultimos 12 meses_N2013'!I93</f>
        <v>1</v>
      </c>
      <c r="K444" s="160" t="b">
        <f>K93='Ultimos 12 meses_N2013'!L93</f>
        <v>1</v>
      </c>
      <c r="L444" s="160" t="b">
        <f>L93='Ultimos 12 meses_N2013'!M93</f>
        <v>1</v>
      </c>
      <c r="M444" s="160" t="b">
        <f>M93='Ultimos 12 meses_N2013'!N93</f>
        <v>1</v>
      </c>
      <c r="N444" s="160" t="b">
        <f>N93='Ultimos 12 meses_N2013'!O93</f>
        <v>1</v>
      </c>
      <c r="O444" s="160" t="b">
        <f>O93='Ultimos 12 meses_N2013'!P93</f>
        <v>1</v>
      </c>
      <c r="P444" s="160" t="b">
        <f>P93='Ultimos 12 meses_N2013'!Q93</f>
        <v>1</v>
      </c>
      <c r="Q444" s="160" t="b">
        <f>Q93='Ultimos 12 meses_N2013'!R93</f>
        <v>1</v>
      </c>
      <c r="S444" s="160" t="b">
        <f>S93='Ultimos 12 meses_N2013'!U93</f>
        <v>1</v>
      </c>
      <c r="T444" s="160" t="b">
        <f>T93='Ultimos 12 meses_N2013'!V93</f>
        <v>1</v>
      </c>
      <c r="U444" s="160" t="b">
        <f>U93='Ultimos 12 meses_N2013'!W93</f>
        <v>1</v>
      </c>
      <c r="V444" s="160" t="b">
        <f>V93='Ultimos 12 meses_N2013'!X93</f>
        <v>1</v>
      </c>
      <c r="W444" s="160" t="b">
        <f>W93='Ultimos 12 meses_N2013'!Y93</f>
        <v>1</v>
      </c>
      <c r="X444" s="160" t="b">
        <f>X93='Ultimos 12 meses_N2013'!Z93</f>
        <v>1</v>
      </c>
      <c r="Y444" s="160" t="b">
        <f>Y93='Ultimos 12 meses_N2013'!AA93</f>
        <v>1</v>
      </c>
    </row>
    <row r="445" spans="1:25" ht="13">
      <c r="A445" s="53" t="s">
        <v>310</v>
      </c>
      <c r="B445" s="54" t="s">
        <v>311</v>
      </c>
      <c r="C445" s="160" t="b">
        <f>C94='Ultimos 12 meses_N2013'!C94</f>
        <v>1</v>
      </c>
      <c r="D445" s="160" t="b">
        <f>D94='Ultimos 12 meses_N2013'!D94</f>
        <v>1</v>
      </c>
      <c r="E445" s="160" t="b">
        <f>E94='Ultimos 12 meses_N2013'!E94</f>
        <v>1</v>
      </c>
      <c r="F445" s="160" t="b">
        <f>F94='Ultimos 12 meses_N2013'!F94</f>
        <v>1</v>
      </c>
      <c r="G445" s="160" t="b">
        <f>G94='Ultimos 12 meses_N2013'!G94</f>
        <v>1</v>
      </c>
      <c r="H445" s="160" t="b">
        <f>H94='Ultimos 12 meses_N2013'!H94</f>
        <v>1</v>
      </c>
      <c r="I445" s="160" t="b">
        <f>I94='Ultimos 12 meses_N2013'!I94</f>
        <v>1</v>
      </c>
      <c r="K445" s="160" t="b">
        <f>K94='Ultimos 12 meses_N2013'!L94</f>
        <v>1</v>
      </c>
      <c r="L445" s="160" t="b">
        <f>L94='Ultimos 12 meses_N2013'!M94</f>
        <v>1</v>
      </c>
      <c r="M445" s="160" t="b">
        <f>M94='Ultimos 12 meses_N2013'!N94</f>
        <v>1</v>
      </c>
      <c r="N445" s="160" t="b">
        <f>N94='Ultimos 12 meses_N2013'!O94</f>
        <v>1</v>
      </c>
      <c r="O445" s="160" t="b">
        <f>O94='Ultimos 12 meses_N2013'!P94</f>
        <v>1</v>
      </c>
      <c r="P445" s="160" t="b">
        <f>P94='Ultimos 12 meses_N2013'!Q94</f>
        <v>1</v>
      </c>
      <c r="Q445" s="160" t="b">
        <f>Q94='Ultimos 12 meses_N2013'!R94</f>
        <v>1</v>
      </c>
      <c r="S445" s="160" t="b">
        <f>S94='Ultimos 12 meses_N2013'!U94</f>
        <v>1</v>
      </c>
      <c r="T445" s="160" t="b">
        <f>T94='Ultimos 12 meses_N2013'!V94</f>
        <v>1</v>
      </c>
      <c r="U445" s="160" t="b">
        <f>U94='Ultimos 12 meses_N2013'!W94</f>
        <v>1</v>
      </c>
      <c r="V445" s="160" t="b">
        <f>V94='Ultimos 12 meses_N2013'!X94</f>
        <v>1</v>
      </c>
      <c r="W445" s="160" t="b">
        <f>W94='Ultimos 12 meses_N2013'!Y94</f>
        <v>1</v>
      </c>
      <c r="X445" s="160" t="b">
        <f>X94='Ultimos 12 meses_N2013'!Z94</f>
        <v>1</v>
      </c>
      <c r="Y445" s="160" t="b">
        <f>Y94='Ultimos 12 meses_N2013'!AA94</f>
        <v>1</v>
      </c>
    </row>
    <row r="446" spans="1:25" ht="13">
      <c r="A446" s="53" t="s">
        <v>312</v>
      </c>
      <c r="B446" s="54" t="s">
        <v>313</v>
      </c>
      <c r="C446" s="160" t="b">
        <f>C95='Ultimos 12 meses_N2013'!C95</f>
        <v>1</v>
      </c>
      <c r="D446" s="160" t="b">
        <f>D95='Ultimos 12 meses_N2013'!D95</f>
        <v>1</v>
      </c>
      <c r="E446" s="160" t="b">
        <f>E95='Ultimos 12 meses_N2013'!E95</f>
        <v>1</v>
      </c>
      <c r="F446" s="160" t="b">
        <f>F95='Ultimos 12 meses_N2013'!F95</f>
        <v>1</v>
      </c>
      <c r="G446" s="160" t="b">
        <f>G95='Ultimos 12 meses_N2013'!G95</f>
        <v>1</v>
      </c>
      <c r="H446" s="160" t="b">
        <f>H95='Ultimos 12 meses_N2013'!H95</f>
        <v>1</v>
      </c>
      <c r="I446" s="160" t="b">
        <f>I95='Ultimos 12 meses_N2013'!I95</f>
        <v>1</v>
      </c>
      <c r="K446" s="160" t="b">
        <f>K95='Ultimos 12 meses_N2013'!L95</f>
        <v>1</v>
      </c>
      <c r="L446" s="160" t="b">
        <f>L95='Ultimos 12 meses_N2013'!M95</f>
        <v>1</v>
      </c>
      <c r="M446" s="160" t="b">
        <f>M95='Ultimos 12 meses_N2013'!N95</f>
        <v>1</v>
      </c>
      <c r="N446" s="160" t="b">
        <f>N95='Ultimos 12 meses_N2013'!O95</f>
        <v>1</v>
      </c>
      <c r="O446" s="160" t="b">
        <f>O95='Ultimos 12 meses_N2013'!P95</f>
        <v>1</v>
      </c>
      <c r="P446" s="160" t="b">
        <f>P95='Ultimos 12 meses_N2013'!Q95</f>
        <v>1</v>
      </c>
      <c r="Q446" s="160" t="b">
        <f>Q95='Ultimos 12 meses_N2013'!R95</f>
        <v>1</v>
      </c>
      <c r="S446" s="160" t="b">
        <f>S95='Ultimos 12 meses_N2013'!U95</f>
        <v>1</v>
      </c>
      <c r="T446" s="160" t="b">
        <f>T95='Ultimos 12 meses_N2013'!V95</f>
        <v>1</v>
      </c>
      <c r="U446" s="160" t="b">
        <f>U95='Ultimos 12 meses_N2013'!W95</f>
        <v>1</v>
      </c>
      <c r="V446" s="160" t="b">
        <f>V95='Ultimos 12 meses_N2013'!X95</f>
        <v>1</v>
      </c>
      <c r="W446" s="160" t="b">
        <f>W95='Ultimos 12 meses_N2013'!Y95</f>
        <v>1</v>
      </c>
      <c r="X446" s="160" t="b">
        <f>X95='Ultimos 12 meses_N2013'!Z95</f>
        <v>1</v>
      </c>
      <c r="Y446" s="160" t="b">
        <f>Y95='Ultimos 12 meses_N2013'!AA95</f>
        <v>1</v>
      </c>
    </row>
    <row r="447" spans="1:25" ht="13">
      <c r="A447" s="53" t="s">
        <v>314</v>
      </c>
      <c r="B447" s="54" t="s">
        <v>315</v>
      </c>
      <c r="C447" s="160" t="b">
        <f>C96='Ultimos 12 meses_N2013'!C96</f>
        <v>1</v>
      </c>
      <c r="D447" s="160" t="b">
        <f>D96='Ultimos 12 meses_N2013'!D96</f>
        <v>1</v>
      </c>
      <c r="E447" s="160" t="b">
        <f>E96='Ultimos 12 meses_N2013'!E96</f>
        <v>1</v>
      </c>
      <c r="F447" s="160" t="b">
        <f>F96='Ultimos 12 meses_N2013'!F96</f>
        <v>1</v>
      </c>
      <c r="G447" s="160" t="b">
        <f>G96='Ultimos 12 meses_N2013'!G96</f>
        <v>1</v>
      </c>
      <c r="H447" s="160" t="b">
        <f>H96='Ultimos 12 meses_N2013'!H96</f>
        <v>1</v>
      </c>
      <c r="I447" s="160" t="b">
        <f>I96='Ultimos 12 meses_N2013'!I96</f>
        <v>1</v>
      </c>
      <c r="K447" s="160" t="b">
        <f>K96='Ultimos 12 meses_N2013'!L96</f>
        <v>1</v>
      </c>
      <c r="L447" s="160" t="b">
        <f>L96='Ultimos 12 meses_N2013'!M96</f>
        <v>1</v>
      </c>
      <c r="M447" s="160" t="b">
        <f>M96='Ultimos 12 meses_N2013'!N96</f>
        <v>1</v>
      </c>
      <c r="N447" s="160" t="b">
        <f>N96='Ultimos 12 meses_N2013'!O96</f>
        <v>1</v>
      </c>
      <c r="O447" s="160" t="b">
        <f>O96='Ultimos 12 meses_N2013'!P96</f>
        <v>1</v>
      </c>
      <c r="P447" s="160" t="b">
        <f>P96='Ultimos 12 meses_N2013'!Q96</f>
        <v>1</v>
      </c>
      <c r="Q447" s="160" t="b">
        <f>Q96='Ultimos 12 meses_N2013'!R96</f>
        <v>1</v>
      </c>
      <c r="S447" s="160" t="b">
        <f>S96='Ultimos 12 meses_N2013'!U96</f>
        <v>1</v>
      </c>
      <c r="T447" s="160" t="b">
        <f>T96='Ultimos 12 meses_N2013'!V96</f>
        <v>1</v>
      </c>
      <c r="U447" s="160" t="b">
        <f>U96='Ultimos 12 meses_N2013'!W96</f>
        <v>1</v>
      </c>
      <c r="V447" s="160" t="b">
        <f>V96='Ultimos 12 meses_N2013'!X96</f>
        <v>1</v>
      </c>
      <c r="W447" s="160" t="b">
        <f>W96='Ultimos 12 meses_N2013'!Y96</f>
        <v>1</v>
      </c>
      <c r="X447" s="160" t="b">
        <f>X96='Ultimos 12 meses_N2013'!Z96</f>
        <v>1</v>
      </c>
      <c r="Y447" s="160" t="b">
        <f>Y96='Ultimos 12 meses_N2013'!AA96</f>
        <v>1</v>
      </c>
    </row>
    <row r="448" spans="1:25" ht="13">
      <c r="A448" s="53" t="s">
        <v>316</v>
      </c>
      <c r="B448" s="54" t="s">
        <v>317</v>
      </c>
      <c r="C448" s="160" t="b">
        <f>C97='Ultimos 12 meses_N2013'!C97</f>
        <v>1</v>
      </c>
      <c r="D448" s="160" t="b">
        <f>D97='Ultimos 12 meses_N2013'!D97</f>
        <v>1</v>
      </c>
      <c r="E448" s="160" t="b">
        <f>E97='Ultimos 12 meses_N2013'!E97</f>
        <v>1</v>
      </c>
      <c r="F448" s="160" t="b">
        <f>F97='Ultimos 12 meses_N2013'!F97</f>
        <v>1</v>
      </c>
      <c r="G448" s="160" t="b">
        <f>G97='Ultimos 12 meses_N2013'!G97</f>
        <v>1</v>
      </c>
      <c r="H448" s="160" t="b">
        <f>H97='Ultimos 12 meses_N2013'!H97</f>
        <v>1</v>
      </c>
      <c r="I448" s="160" t="b">
        <f>I97='Ultimos 12 meses_N2013'!I97</f>
        <v>1</v>
      </c>
      <c r="K448" s="160" t="b">
        <f>K97='Ultimos 12 meses_N2013'!L97</f>
        <v>1</v>
      </c>
      <c r="L448" s="160" t="b">
        <f>L97='Ultimos 12 meses_N2013'!M97</f>
        <v>1</v>
      </c>
      <c r="M448" s="160" t="b">
        <f>M97='Ultimos 12 meses_N2013'!N97</f>
        <v>1</v>
      </c>
      <c r="N448" s="160" t="b">
        <f>N97='Ultimos 12 meses_N2013'!O97</f>
        <v>1</v>
      </c>
      <c r="O448" s="160" t="b">
        <f>O97='Ultimos 12 meses_N2013'!P97</f>
        <v>1</v>
      </c>
      <c r="P448" s="160" t="b">
        <f>P97='Ultimos 12 meses_N2013'!Q97</f>
        <v>1</v>
      </c>
      <c r="Q448" s="160" t="b">
        <f>Q97='Ultimos 12 meses_N2013'!R97</f>
        <v>1</v>
      </c>
      <c r="S448" s="160" t="b">
        <f>S97='Ultimos 12 meses_N2013'!U97</f>
        <v>1</v>
      </c>
      <c r="T448" s="160" t="b">
        <f>T97='Ultimos 12 meses_N2013'!V97</f>
        <v>1</v>
      </c>
      <c r="U448" s="160" t="b">
        <f>U97='Ultimos 12 meses_N2013'!W97</f>
        <v>1</v>
      </c>
      <c r="V448" s="160" t="b">
        <f>V97='Ultimos 12 meses_N2013'!X97</f>
        <v>1</v>
      </c>
      <c r="W448" s="160" t="b">
        <f>W97='Ultimos 12 meses_N2013'!Y97</f>
        <v>1</v>
      </c>
      <c r="X448" s="160" t="b">
        <f>X97='Ultimos 12 meses_N2013'!Z97</f>
        <v>1</v>
      </c>
      <c r="Y448" s="160" t="b">
        <f>Y97='Ultimos 12 meses_N2013'!AA97</f>
        <v>1</v>
      </c>
    </row>
    <row r="449" spans="1:25" ht="13">
      <c r="A449" s="53" t="s">
        <v>318</v>
      </c>
      <c r="B449" s="54" t="s">
        <v>319</v>
      </c>
      <c r="C449" s="160" t="b">
        <f>C98='Ultimos 12 meses_N2013'!C98</f>
        <v>1</v>
      </c>
      <c r="D449" s="160" t="b">
        <f>D98='Ultimos 12 meses_N2013'!D98</f>
        <v>1</v>
      </c>
      <c r="E449" s="160" t="b">
        <f>E98='Ultimos 12 meses_N2013'!E98</f>
        <v>1</v>
      </c>
      <c r="F449" s="160" t="b">
        <f>F98='Ultimos 12 meses_N2013'!F98</f>
        <v>1</v>
      </c>
      <c r="G449" s="160" t="b">
        <f>G98='Ultimos 12 meses_N2013'!G98</f>
        <v>1</v>
      </c>
      <c r="H449" s="160" t="b">
        <f>H98='Ultimos 12 meses_N2013'!H98</f>
        <v>1</v>
      </c>
      <c r="I449" s="160" t="b">
        <f>I98='Ultimos 12 meses_N2013'!I98</f>
        <v>1</v>
      </c>
      <c r="K449" s="160" t="b">
        <f>K98='Ultimos 12 meses_N2013'!L98</f>
        <v>1</v>
      </c>
      <c r="L449" s="160" t="b">
        <f>L98='Ultimos 12 meses_N2013'!M98</f>
        <v>1</v>
      </c>
      <c r="M449" s="160" t="b">
        <f>M98='Ultimos 12 meses_N2013'!N98</f>
        <v>1</v>
      </c>
      <c r="N449" s="160" t="b">
        <f>N98='Ultimos 12 meses_N2013'!O98</f>
        <v>1</v>
      </c>
      <c r="O449" s="160" t="b">
        <f>O98='Ultimos 12 meses_N2013'!P98</f>
        <v>1</v>
      </c>
      <c r="P449" s="160" t="b">
        <f>P98='Ultimos 12 meses_N2013'!Q98</f>
        <v>1</v>
      </c>
      <c r="Q449" s="160" t="b">
        <f>Q98='Ultimos 12 meses_N2013'!R98</f>
        <v>1</v>
      </c>
      <c r="S449" s="160" t="b">
        <f>S98='Ultimos 12 meses_N2013'!U98</f>
        <v>1</v>
      </c>
      <c r="T449" s="160" t="b">
        <f>T98='Ultimos 12 meses_N2013'!V98</f>
        <v>1</v>
      </c>
      <c r="U449" s="160" t="b">
        <f>U98='Ultimos 12 meses_N2013'!W98</f>
        <v>1</v>
      </c>
      <c r="V449" s="160" t="b">
        <f>V98='Ultimos 12 meses_N2013'!X98</f>
        <v>1</v>
      </c>
      <c r="W449" s="160" t="b">
        <f>W98='Ultimos 12 meses_N2013'!Y98</f>
        <v>1</v>
      </c>
      <c r="X449" s="160" t="b">
        <f>X98='Ultimos 12 meses_N2013'!Z98</f>
        <v>1</v>
      </c>
      <c r="Y449" s="160" t="b">
        <f>Y98='Ultimos 12 meses_N2013'!AA98</f>
        <v>1</v>
      </c>
    </row>
    <row r="450" spans="1:25" ht="13">
      <c r="A450" s="53" t="s">
        <v>320</v>
      </c>
      <c r="B450" s="54" t="s">
        <v>321</v>
      </c>
      <c r="C450" s="160" t="b">
        <f>C99='Ultimos 12 meses_N2013'!C99</f>
        <v>1</v>
      </c>
      <c r="D450" s="160" t="b">
        <f>D99='Ultimos 12 meses_N2013'!D99</f>
        <v>1</v>
      </c>
      <c r="E450" s="160" t="b">
        <f>E99='Ultimos 12 meses_N2013'!E99</f>
        <v>1</v>
      </c>
      <c r="F450" s="160" t="b">
        <f>F99='Ultimos 12 meses_N2013'!F99</f>
        <v>1</v>
      </c>
      <c r="G450" s="160" t="b">
        <f>G99='Ultimos 12 meses_N2013'!G99</f>
        <v>1</v>
      </c>
      <c r="H450" s="160" t="b">
        <f>H99='Ultimos 12 meses_N2013'!H99</f>
        <v>1</v>
      </c>
      <c r="I450" s="160" t="b">
        <f>I99='Ultimos 12 meses_N2013'!I99</f>
        <v>1</v>
      </c>
      <c r="K450" s="160" t="b">
        <f>K99='Ultimos 12 meses_N2013'!L99</f>
        <v>1</v>
      </c>
      <c r="L450" s="160" t="b">
        <f>L99='Ultimos 12 meses_N2013'!M99</f>
        <v>1</v>
      </c>
      <c r="M450" s="160" t="b">
        <f>M99='Ultimos 12 meses_N2013'!N99</f>
        <v>1</v>
      </c>
      <c r="N450" s="160" t="b">
        <f>N99='Ultimos 12 meses_N2013'!O99</f>
        <v>1</v>
      </c>
      <c r="O450" s="160" t="b">
        <f>O99='Ultimos 12 meses_N2013'!P99</f>
        <v>1</v>
      </c>
      <c r="P450" s="160" t="b">
        <f>P99='Ultimos 12 meses_N2013'!Q99</f>
        <v>1</v>
      </c>
      <c r="Q450" s="160" t="b">
        <f>Q99='Ultimos 12 meses_N2013'!R99</f>
        <v>1</v>
      </c>
      <c r="S450" s="160" t="b">
        <f>S99='Ultimos 12 meses_N2013'!U99</f>
        <v>1</v>
      </c>
      <c r="T450" s="160" t="b">
        <f>T99='Ultimos 12 meses_N2013'!V99</f>
        <v>1</v>
      </c>
      <c r="U450" s="160" t="b">
        <f>U99='Ultimos 12 meses_N2013'!W99</f>
        <v>1</v>
      </c>
      <c r="V450" s="160" t="b">
        <f>V99='Ultimos 12 meses_N2013'!X99</f>
        <v>1</v>
      </c>
      <c r="W450" s="160" t="b">
        <f>W99='Ultimos 12 meses_N2013'!Y99</f>
        <v>1</v>
      </c>
      <c r="X450" s="160" t="b">
        <f>X99='Ultimos 12 meses_N2013'!Z99</f>
        <v>1</v>
      </c>
      <c r="Y450" s="160" t="b">
        <f>Y99='Ultimos 12 meses_N2013'!AA99</f>
        <v>1</v>
      </c>
    </row>
    <row r="451" spans="1:25" ht="13">
      <c r="A451" s="53" t="s">
        <v>322</v>
      </c>
      <c r="B451" s="54" t="s">
        <v>323</v>
      </c>
      <c r="C451" s="160" t="b">
        <f>C100='Ultimos 12 meses_N2013'!C100</f>
        <v>1</v>
      </c>
      <c r="D451" s="160" t="b">
        <f>D100='Ultimos 12 meses_N2013'!D100</f>
        <v>1</v>
      </c>
      <c r="E451" s="160" t="b">
        <f>E100='Ultimos 12 meses_N2013'!E100</f>
        <v>1</v>
      </c>
      <c r="F451" s="160" t="b">
        <f>F100='Ultimos 12 meses_N2013'!F100</f>
        <v>1</v>
      </c>
      <c r="G451" s="160" t="b">
        <f>G100='Ultimos 12 meses_N2013'!G100</f>
        <v>1</v>
      </c>
      <c r="H451" s="160" t="b">
        <f>H100='Ultimos 12 meses_N2013'!H100</f>
        <v>1</v>
      </c>
      <c r="I451" s="160" t="b">
        <f>I100='Ultimos 12 meses_N2013'!I100</f>
        <v>1</v>
      </c>
      <c r="K451" s="160" t="b">
        <f>K100='Ultimos 12 meses_N2013'!L100</f>
        <v>1</v>
      </c>
      <c r="L451" s="160" t="b">
        <f>L100='Ultimos 12 meses_N2013'!M100</f>
        <v>1</v>
      </c>
      <c r="M451" s="160" t="b">
        <f>M100='Ultimos 12 meses_N2013'!N100</f>
        <v>1</v>
      </c>
      <c r="N451" s="160" t="b">
        <f>N100='Ultimos 12 meses_N2013'!O100</f>
        <v>1</v>
      </c>
      <c r="O451" s="160" t="b">
        <f>O100='Ultimos 12 meses_N2013'!P100</f>
        <v>1</v>
      </c>
      <c r="P451" s="160" t="b">
        <f>P100='Ultimos 12 meses_N2013'!Q100</f>
        <v>1</v>
      </c>
      <c r="Q451" s="160" t="b">
        <f>Q100='Ultimos 12 meses_N2013'!R100</f>
        <v>1</v>
      </c>
      <c r="S451" s="160" t="b">
        <f>S100='Ultimos 12 meses_N2013'!U100</f>
        <v>1</v>
      </c>
      <c r="T451" s="160" t="b">
        <f>T100='Ultimos 12 meses_N2013'!V100</f>
        <v>1</v>
      </c>
      <c r="U451" s="160" t="b">
        <f>U100='Ultimos 12 meses_N2013'!W100</f>
        <v>1</v>
      </c>
      <c r="V451" s="160" t="b">
        <f>V100='Ultimos 12 meses_N2013'!X100</f>
        <v>1</v>
      </c>
      <c r="W451" s="160" t="b">
        <f>W100='Ultimos 12 meses_N2013'!Y100</f>
        <v>1</v>
      </c>
      <c r="X451" s="160" t="b">
        <f>X100='Ultimos 12 meses_N2013'!Z100</f>
        <v>1</v>
      </c>
      <c r="Y451" s="160" t="b">
        <f>Y100='Ultimos 12 meses_N2013'!AA100</f>
        <v>1</v>
      </c>
    </row>
    <row r="452" spans="1:25" ht="13">
      <c r="A452" s="53" t="s">
        <v>810</v>
      </c>
      <c r="B452" s="54" t="s">
        <v>140</v>
      </c>
      <c r="C452" s="160" t="b">
        <f>C101='Ultimos 12 meses_N2013'!C101</f>
        <v>0</v>
      </c>
      <c r="D452" s="160" t="b">
        <f>D101='Ultimos 12 meses_N2013'!D101</f>
        <v>0</v>
      </c>
      <c r="E452" s="160" t="b">
        <f>E101='Ultimos 12 meses_N2013'!E101</f>
        <v>0</v>
      </c>
      <c r="F452" s="160" t="b">
        <f>F101='Ultimos 12 meses_N2013'!F101</f>
        <v>0</v>
      </c>
      <c r="G452" s="160" t="b">
        <f>G101='Ultimos 12 meses_N2013'!G101</f>
        <v>0</v>
      </c>
      <c r="H452" s="160" t="b">
        <f>H101='Ultimos 12 meses_N2013'!H101</f>
        <v>0</v>
      </c>
      <c r="I452" s="160" t="b">
        <f>I101='Ultimos 12 meses_N2013'!I101</f>
        <v>0</v>
      </c>
      <c r="K452" s="160" t="b">
        <f>K101='Ultimos 12 meses_N2013'!L101</f>
        <v>0</v>
      </c>
      <c r="L452" s="160" t="b">
        <f>L101='Ultimos 12 meses_N2013'!M101</f>
        <v>0</v>
      </c>
      <c r="M452" s="160" t="b">
        <f>M101='Ultimos 12 meses_N2013'!N101</f>
        <v>0</v>
      </c>
      <c r="N452" s="160" t="b">
        <f>N101='Ultimos 12 meses_N2013'!O101</f>
        <v>0</v>
      </c>
      <c r="O452" s="160" t="b">
        <f>O101='Ultimos 12 meses_N2013'!P101</f>
        <v>0</v>
      </c>
      <c r="P452" s="160" t="b">
        <f>P101='Ultimos 12 meses_N2013'!Q101</f>
        <v>0</v>
      </c>
      <c r="Q452" s="160" t="b">
        <f>Q101='Ultimos 12 meses_N2013'!R101</f>
        <v>0</v>
      </c>
      <c r="S452" s="160" t="b">
        <f>S101='Ultimos 12 meses_N2013'!U101</f>
        <v>0</v>
      </c>
      <c r="T452" s="160" t="b">
        <f>T101='Ultimos 12 meses_N2013'!V101</f>
        <v>1</v>
      </c>
      <c r="U452" s="160" t="b">
        <f>U101='Ultimos 12 meses_N2013'!W101</f>
        <v>0</v>
      </c>
      <c r="V452" s="160" t="b">
        <f>V101='Ultimos 12 meses_N2013'!X101</f>
        <v>0</v>
      </c>
      <c r="W452" s="160" t="b">
        <f>W101='Ultimos 12 meses_N2013'!Y101</f>
        <v>0</v>
      </c>
      <c r="X452" s="160" t="b">
        <f>X101='Ultimos 12 meses_N2013'!Z101</f>
        <v>0</v>
      </c>
      <c r="Y452" s="160" t="b">
        <f>Y101='Ultimos 12 meses_N2013'!AA101</f>
        <v>0</v>
      </c>
    </row>
    <row r="453" spans="1:25" ht="13">
      <c r="A453" s="53" t="s">
        <v>811</v>
      </c>
      <c r="B453" s="54" t="s">
        <v>67</v>
      </c>
      <c r="C453" s="160" t="b">
        <f>C102='Ultimos 12 meses_N2013'!C115</f>
        <v>1</v>
      </c>
      <c r="D453" s="160" t="b">
        <f>D102='Ultimos 12 meses_N2013'!D115</f>
        <v>1</v>
      </c>
      <c r="E453" s="160" t="b">
        <f>E102='Ultimos 12 meses_N2013'!E115</f>
        <v>1</v>
      </c>
      <c r="F453" s="160" t="b">
        <f>F102='Ultimos 12 meses_N2013'!F115</f>
        <v>1</v>
      </c>
      <c r="G453" s="160" t="b">
        <f>G102='Ultimos 12 meses_N2013'!G115</f>
        <v>1</v>
      </c>
      <c r="H453" s="160" t="b">
        <f>H102='Ultimos 12 meses_N2013'!H115</f>
        <v>1</v>
      </c>
      <c r="I453" s="160" t="b">
        <f>I102='Ultimos 12 meses_N2013'!I115</f>
        <v>1</v>
      </c>
      <c r="K453" s="160" t="b">
        <f>K102='Ultimos 12 meses_N2013'!L115</f>
        <v>1</v>
      </c>
      <c r="L453" s="160" t="b">
        <f>L102='Ultimos 12 meses_N2013'!M115</f>
        <v>1</v>
      </c>
      <c r="M453" s="160" t="b">
        <f>M102='Ultimos 12 meses_N2013'!N115</f>
        <v>1</v>
      </c>
      <c r="N453" s="160" t="b">
        <f>N102='Ultimos 12 meses_N2013'!O115</f>
        <v>1</v>
      </c>
      <c r="O453" s="160" t="b">
        <f>O102='Ultimos 12 meses_N2013'!P115</f>
        <v>1</v>
      </c>
      <c r="P453" s="160" t="b">
        <f>P102='Ultimos 12 meses_N2013'!Q115</f>
        <v>1</v>
      </c>
      <c r="Q453" s="160" t="b">
        <f>Q102='Ultimos 12 meses_N2013'!R115</f>
        <v>1</v>
      </c>
      <c r="S453" s="160" t="b">
        <f>S102='Ultimos 12 meses_N2013'!U115</f>
        <v>1</v>
      </c>
      <c r="T453" s="160" t="b">
        <f>T102='Ultimos 12 meses_N2013'!V115</f>
        <v>1</v>
      </c>
      <c r="U453" s="160" t="b">
        <f>U102='Ultimos 12 meses_N2013'!W115</f>
        <v>1</v>
      </c>
      <c r="V453" s="160" t="b">
        <f>V102='Ultimos 12 meses_N2013'!X115</f>
        <v>1</v>
      </c>
      <c r="W453" s="160" t="b">
        <f>W102='Ultimos 12 meses_N2013'!Y115</f>
        <v>1</v>
      </c>
      <c r="X453" s="160" t="b">
        <f>X102='Ultimos 12 meses_N2013'!Z115</f>
        <v>1</v>
      </c>
      <c r="Y453" s="160" t="b">
        <f>Y102='Ultimos 12 meses_N2013'!AA115</f>
        <v>1</v>
      </c>
    </row>
    <row r="454" spans="1:25" ht="13">
      <c r="A454" s="53" t="s">
        <v>846</v>
      </c>
      <c r="B454" s="54" t="s">
        <v>349</v>
      </c>
      <c r="C454" s="160" t="b">
        <f>C103='Ultimos 12 meses_N2013'!C116</f>
        <v>1</v>
      </c>
      <c r="D454" s="160" t="b">
        <f>D103='Ultimos 12 meses_N2013'!D116</f>
        <v>1</v>
      </c>
      <c r="E454" s="160" t="b">
        <f>E103='Ultimos 12 meses_N2013'!E116</f>
        <v>1</v>
      </c>
      <c r="F454" s="160" t="b">
        <f>F103='Ultimos 12 meses_N2013'!F116</f>
        <v>1</v>
      </c>
      <c r="G454" s="160" t="b">
        <f>G103='Ultimos 12 meses_N2013'!G116</f>
        <v>1</v>
      </c>
      <c r="H454" s="160" t="b">
        <f>H103='Ultimos 12 meses_N2013'!H116</f>
        <v>1</v>
      </c>
      <c r="I454" s="160" t="b">
        <f>I103='Ultimos 12 meses_N2013'!I116</f>
        <v>1</v>
      </c>
      <c r="K454" s="160" t="b">
        <f>K103='Ultimos 12 meses_N2013'!L116</f>
        <v>1</v>
      </c>
      <c r="L454" s="160" t="b">
        <f>L103='Ultimos 12 meses_N2013'!M116</f>
        <v>1</v>
      </c>
      <c r="M454" s="160" t="b">
        <f>M103='Ultimos 12 meses_N2013'!N116</f>
        <v>1</v>
      </c>
      <c r="N454" s="160" t="b">
        <f>N103='Ultimos 12 meses_N2013'!O116</f>
        <v>1</v>
      </c>
      <c r="O454" s="160" t="b">
        <f>O103='Ultimos 12 meses_N2013'!P116</f>
        <v>1</v>
      </c>
      <c r="P454" s="160" t="b">
        <f>P103='Ultimos 12 meses_N2013'!Q116</f>
        <v>1</v>
      </c>
      <c r="Q454" s="160" t="b">
        <f>Q103='Ultimos 12 meses_N2013'!R116</f>
        <v>1</v>
      </c>
      <c r="S454" s="160" t="b">
        <f>S103='Ultimos 12 meses_N2013'!U116</f>
        <v>1</v>
      </c>
      <c r="T454" s="160" t="b">
        <f>T103='Ultimos 12 meses_N2013'!V116</f>
        <v>1</v>
      </c>
      <c r="U454" s="160" t="b">
        <f>U103='Ultimos 12 meses_N2013'!W116</f>
        <v>1</v>
      </c>
      <c r="V454" s="160" t="b">
        <f>V103='Ultimos 12 meses_N2013'!X116</f>
        <v>1</v>
      </c>
      <c r="W454" s="160" t="b">
        <f>W103='Ultimos 12 meses_N2013'!Y116</f>
        <v>1</v>
      </c>
      <c r="X454" s="160" t="b">
        <f>X103='Ultimos 12 meses_N2013'!Z116</f>
        <v>1</v>
      </c>
      <c r="Y454" s="160" t="b">
        <f>Y103='Ultimos 12 meses_N2013'!AA116</f>
        <v>1</v>
      </c>
    </row>
    <row r="455" spans="1:25" ht="13">
      <c r="A455" s="53" t="s">
        <v>847</v>
      </c>
      <c r="B455" s="54" t="s">
        <v>351</v>
      </c>
      <c r="C455" s="160" t="b">
        <f>C104='Ultimos 12 meses_N2013'!C117</f>
        <v>1</v>
      </c>
      <c r="D455" s="160" t="b">
        <f>D104='Ultimos 12 meses_N2013'!D117</f>
        <v>1</v>
      </c>
      <c r="E455" s="160" t="b">
        <f>E104='Ultimos 12 meses_N2013'!E117</f>
        <v>1</v>
      </c>
      <c r="F455" s="160" t="b">
        <f>F104='Ultimos 12 meses_N2013'!F117</f>
        <v>1</v>
      </c>
      <c r="G455" s="160" t="b">
        <f>G104='Ultimos 12 meses_N2013'!G117</f>
        <v>1</v>
      </c>
      <c r="H455" s="160" t="b">
        <f>H104='Ultimos 12 meses_N2013'!H117</f>
        <v>1</v>
      </c>
      <c r="I455" s="160" t="b">
        <f>I104='Ultimos 12 meses_N2013'!I117</f>
        <v>1</v>
      </c>
      <c r="K455" s="160" t="b">
        <f>K104='Ultimos 12 meses_N2013'!L117</f>
        <v>1</v>
      </c>
      <c r="L455" s="160" t="b">
        <f>L104='Ultimos 12 meses_N2013'!M117</f>
        <v>1</v>
      </c>
      <c r="M455" s="160" t="b">
        <f>M104='Ultimos 12 meses_N2013'!N117</f>
        <v>1</v>
      </c>
      <c r="N455" s="160" t="b">
        <f>N104='Ultimos 12 meses_N2013'!O117</f>
        <v>1</v>
      </c>
      <c r="O455" s="160" t="b">
        <f>O104='Ultimos 12 meses_N2013'!P117</f>
        <v>1</v>
      </c>
      <c r="P455" s="160" t="b">
        <f>P104='Ultimos 12 meses_N2013'!Q117</f>
        <v>1</v>
      </c>
      <c r="Q455" s="160" t="b">
        <f>Q104='Ultimos 12 meses_N2013'!R117</f>
        <v>1</v>
      </c>
      <c r="S455" s="160" t="b">
        <f>S104='Ultimos 12 meses_N2013'!U117</f>
        <v>1</v>
      </c>
      <c r="T455" s="160" t="b">
        <f>T104='Ultimos 12 meses_N2013'!V117</f>
        <v>1</v>
      </c>
      <c r="U455" s="160" t="b">
        <f>U104='Ultimos 12 meses_N2013'!W117</f>
        <v>1</v>
      </c>
      <c r="V455" s="160" t="b">
        <f>V104='Ultimos 12 meses_N2013'!X117</f>
        <v>1</v>
      </c>
      <c r="W455" s="160" t="b">
        <f>W104='Ultimos 12 meses_N2013'!Y117</f>
        <v>1</v>
      </c>
      <c r="X455" s="160" t="b">
        <f>X104='Ultimos 12 meses_N2013'!Z117</f>
        <v>1</v>
      </c>
      <c r="Y455" s="160" t="b">
        <f>Y104='Ultimos 12 meses_N2013'!AA117</f>
        <v>1</v>
      </c>
    </row>
    <row r="456" spans="1:25" ht="13">
      <c r="A456" s="53" t="s">
        <v>848</v>
      </c>
      <c r="B456" s="54" t="s">
        <v>353</v>
      </c>
      <c r="C456" s="160" t="b">
        <f>C105='Ultimos 12 meses_N2013'!C118</f>
        <v>1</v>
      </c>
      <c r="D456" s="160" t="b">
        <f>D105='Ultimos 12 meses_N2013'!D118</f>
        <v>1</v>
      </c>
      <c r="E456" s="160" t="b">
        <f>E105='Ultimos 12 meses_N2013'!E118</f>
        <v>1</v>
      </c>
      <c r="F456" s="160" t="b">
        <f>F105='Ultimos 12 meses_N2013'!F118</f>
        <v>1</v>
      </c>
      <c r="G456" s="160" t="b">
        <f>G105='Ultimos 12 meses_N2013'!G118</f>
        <v>1</v>
      </c>
      <c r="H456" s="160" t="b">
        <f>H105='Ultimos 12 meses_N2013'!H118</f>
        <v>1</v>
      </c>
      <c r="I456" s="160" t="b">
        <f>I105='Ultimos 12 meses_N2013'!I118</f>
        <v>1</v>
      </c>
      <c r="K456" s="160" t="b">
        <f>K105='Ultimos 12 meses_N2013'!L118</f>
        <v>1</v>
      </c>
      <c r="L456" s="160" t="b">
        <f>L105='Ultimos 12 meses_N2013'!M118</f>
        <v>1</v>
      </c>
      <c r="M456" s="160" t="b">
        <f>M105='Ultimos 12 meses_N2013'!N118</f>
        <v>1</v>
      </c>
      <c r="N456" s="160" t="b">
        <f>N105='Ultimos 12 meses_N2013'!O118</f>
        <v>1</v>
      </c>
      <c r="O456" s="160" t="b">
        <f>O105='Ultimos 12 meses_N2013'!P118</f>
        <v>1</v>
      </c>
      <c r="P456" s="160" t="b">
        <f>P105='Ultimos 12 meses_N2013'!Q118</f>
        <v>1</v>
      </c>
      <c r="Q456" s="160" t="b">
        <f>Q105='Ultimos 12 meses_N2013'!R118</f>
        <v>1</v>
      </c>
      <c r="S456" s="160" t="b">
        <f>S105='Ultimos 12 meses_N2013'!U118</f>
        <v>1</v>
      </c>
      <c r="T456" s="160" t="b">
        <f>T105='Ultimos 12 meses_N2013'!V118</f>
        <v>1</v>
      </c>
      <c r="U456" s="160" t="b">
        <f>U105='Ultimos 12 meses_N2013'!W118</f>
        <v>1</v>
      </c>
      <c r="V456" s="160" t="b">
        <f>V105='Ultimos 12 meses_N2013'!X118</f>
        <v>1</v>
      </c>
      <c r="W456" s="160" t="b">
        <f>W105='Ultimos 12 meses_N2013'!Y118</f>
        <v>1</v>
      </c>
      <c r="X456" s="160" t="b">
        <f>X105='Ultimos 12 meses_N2013'!Z118</f>
        <v>1</v>
      </c>
      <c r="Y456" s="160" t="b">
        <f>Y105='Ultimos 12 meses_N2013'!AA118</f>
        <v>1</v>
      </c>
    </row>
    <row r="457" spans="1:25" ht="13">
      <c r="A457" s="53" t="s">
        <v>849</v>
      </c>
      <c r="B457" s="54" t="s">
        <v>355</v>
      </c>
      <c r="C457" s="160" t="b">
        <f>C106='Ultimos 12 meses_N2013'!C119</f>
        <v>1</v>
      </c>
      <c r="D457" s="160" t="b">
        <f>D106='Ultimos 12 meses_N2013'!D119</f>
        <v>1</v>
      </c>
      <c r="E457" s="160" t="b">
        <f>E106='Ultimos 12 meses_N2013'!E119</f>
        <v>1</v>
      </c>
      <c r="F457" s="160" t="b">
        <f>F106='Ultimos 12 meses_N2013'!F119</f>
        <v>1</v>
      </c>
      <c r="G457" s="160" t="b">
        <f>G106='Ultimos 12 meses_N2013'!G119</f>
        <v>1</v>
      </c>
      <c r="H457" s="160" t="b">
        <f>H106='Ultimos 12 meses_N2013'!H119</f>
        <v>1</v>
      </c>
      <c r="I457" s="160" t="b">
        <f>I106='Ultimos 12 meses_N2013'!I119</f>
        <v>1</v>
      </c>
      <c r="K457" s="160" t="b">
        <f>K106='Ultimos 12 meses_N2013'!L119</f>
        <v>1</v>
      </c>
      <c r="L457" s="160" t="b">
        <f>L106='Ultimos 12 meses_N2013'!M119</f>
        <v>1</v>
      </c>
      <c r="M457" s="160" t="b">
        <f>M106='Ultimos 12 meses_N2013'!N119</f>
        <v>1</v>
      </c>
      <c r="N457" s="160" t="b">
        <f>N106='Ultimos 12 meses_N2013'!O119</f>
        <v>1</v>
      </c>
      <c r="O457" s="160" t="b">
        <f>O106='Ultimos 12 meses_N2013'!P119</f>
        <v>1</v>
      </c>
      <c r="P457" s="160" t="b">
        <f>P106='Ultimos 12 meses_N2013'!Q119</f>
        <v>1</v>
      </c>
      <c r="Q457" s="160" t="b">
        <f>Q106='Ultimos 12 meses_N2013'!R119</f>
        <v>1</v>
      </c>
      <c r="S457" s="160" t="b">
        <f>S106='Ultimos 12 meses_N2013'!U119</f>
        <v>1</v>
      </c>
      <c r="T457" s="160" t="b">
        <f>T106='Ultimos 12 meses_N2013'!V119</f>
        <v>1</v>
      </c>
      <c r="U457" s="160" t="b">
        <f>U106='Ultimos 12 meses_N2013'!W119</f>
        <v>1</v>
      </c>
      <c r="V457" s="160" t="b">
        <f>V106='Ultimos 12 meses_N2013'!X119</f>
        <v>1</v>
      </c>
      <c r="W457" s="160" t="b">
        <f>W106='Ultimos 12 meses_N2013'!Y119</f>
        <v>1</v>
      </c>
      <c r="X457" s="160" t="b">
        <f>X106='Ultimos 12 meses_N2013'!Z119</f>
        <v>1</v>
      </c>
      <c r="Y457" s="160" t="b">
        <f>Y106='Ultimos 12 meses_N2013'!AA119</f>
        <v>1</v>
      </c>
    </row>
    <row r="458" spans="1:25" ht="13">
      <c r="A458" s="53" t="s">
        <v>850</v>
      </c>
      <c r="B458" s="54" t="s">
        <v>357</v>
      </c>
      <c r="C458" s="160" t="b">
        <f>C107='Ultimos 12 meses_N2013'!C120</f>
        <v>1</v>
      </c>
      <c r="D458" s="160" t="b">
        <f>D107='Ultimos 12 meses_N2013'!D120</f>
        <v>1</v>
      </c>
      <c r="E458" s="160" t="b">
        <f>E107='Ultimos 12 meses_N2013'!E120</f>
        <v>1</v>
      </c>
      <c r="F458" s="160" t="b">
        <f>F107='Ultimos 12 meses_N2013'!F120</f>
        <v>1</v>
      </c>
      <c r="G458" s="160" t="b">
        <f>G107='Ultimos 12 meses_N2013'!G120</f>
        <v>1</v>
      </c>
      <c r="H458" s="160" t="b">
        <f>H107='Ultimos 12 meses_N2013'!H120</f>
        <v>1</v>
      </c>
      <c r="I458" s="160" t="b">
        <f>I107='Ultimos 12 meses_N2013'!I120</f>
        <v>1</v>
      </c>
      <c r="K458" s="160" t="b">
        <f>K107='Ultimos 12 meses_N2013'!L120</f>
        <v>1</v>
      </c>
      <c r="L458" s="160" t="b">
        <f>L107='Ultimos 12 meses_N2013'!M120</f>
        <v>1</v>
      </c>
      <c r="M458" s="160" t="b">
        <f>M107='Ultimos 12 meses_N2013'!N120</f>
        <v>1</v>
      </c>
      <c r="N458" s="160" t="b">
        <f>N107='Ultimos 12 meses_N2013'!O120</f>
        <v>1</v>
      </c>
      <c r="O458" s="160" t="b">
        <f>O107='Ultimos 12 meses_N2013'!P120</f>
        <v>1</v>
      </c>
      <c r="P458" s="160" t="b">
        <f>P107='Ultimos 12 meses_N2013'!Q120</f>
        <v>1</v>
      </c>
      <c r="Q458" s="160" t="b">
        <f>Q107='Ultimos 12 meses_N2013'!R120</f>
        <v>1</v>
      </c>
      <c r="S458" s="160" t="b">
        <f>S107='Ultimos 12 meses_N2013'!U120</f>
        <v>1</v>
      </c>
      <c r="T458" s="160" t="b">
        <f>T107='Ultimos 12 meses_N2013'!V120</f>
        <v>1</v>
      </c>
      <c r="U458" s="160" t="b">
        <f>U107='Ultimos 12 meses_N2013'!W120</f>
        <v>1</v>
      </c>
      <c r="V458" s="160" t="b">
        <f>V107='Ultimos 12 meses_N2013'!X120</f>
        <v>1</v>
      </c>
      <c r="W458" s="160" t="b">
        <f>W107='Ultimos 12 meses_N2013'!Y120</f>
        <v>1</v>
      </c>
      <c r="X458" s="160" t="b">
        <f>X107='Ultimos 12 meses_N2013'!Z120</f>
        <v>1</v>
      </c>
      <c r="Y458" s="160" t="b">
        <f>Y107='Ultimos 12 meses_N2013'!AA120</f>
        <v>1</v>
      </c>
    </row>
    <row r="459" spans="1:25" ht="13">
      <c r="A459" s="53" t="s">
        <v>851</v>
      </c>
      <c r="B459" s="54" t="s">
        <v>359</v>
      </c>
      <c r="C459" s="160" t="b">
        <f>C108='Ultimos 12 meses_N2013'!C121</f>
        <v>1</v>
      </c>
      <c r="D459" s="160" t="b">
        <f>D108='Ultimos 12 meses_N2013'!D121</f>
        <v>1</v>
      </c>
      <c r="E459" s="160" t="b">
        <f>E108='Ultimos 12 meses_N2013'!E121</f>
        <v>1</v>
      </c>
      <c r="F459" s="160" t="b">
        <f>F108='Ultimos 12 meses_N2013'!F121</f>
        <v>1</v>
      </c>
      <c r="G459" s="160" t="b">
        <f>G108='Ultimos 12 meses_N2013'!G121</f>
        <v>1</v>
      </c>
      <c r="H459" s="160" t="b">
        <f>H108='Ultimos 12 meses_N2013'!H121</f>
        <v>1</v>
      </c>
      <c r="I459" s="160" t="b">
        <f>I108='Ultimos 12 meses_N2013'!I121</f>
        <v>1</v>
      </c>
      <c r="K459" s="160" t="b">
        <f>K108='Ultimos 12 meses_N2013'!L121</f>
        <v>1</v>
      </c>
      <c r="L459" s="160" t="b">
        <f>L108='Ultimos 12 meses_N2013'!M121</f>
        <v>1</v>
      </c>
      <c r="M459" s="160" t="b">
        <f>M108='Ultimos 12 meses_N2013'!N121</f>
        <v>1</v>
      </c>
      <c r="N459" s="160" t="b">
        <f>N108='Ultimos 12 meses_N2013'!O121</f>
        <v>1</v>
      </c>
      <c r="O459" s="160" t="b">
        <f>O108='Ultimos 12 meses_N2013'!P121</f>
        <v>1</v>
      </c>
      <c r="P459" s="160" t="b">
        <f>P108='Ultimos 12 meses_N2013'!Q121</f>
        <v>1</v>
      </c>
      <c r="Q459" s="160" t="b">
        <f>Q108='Ultimos 12 meses_N2013'!R121</f>
        <v>1</v>
      </c>
      <c r="S459" s="160" t="b">
        <f>S108='Ultimos 12 meses_N2013'!U121</f>
        <v>1</v>
      </c>
      <c r="T459" s="160" t="b">
        <f>T108='Ultimos 12 meses_N2013'!V121</f>
        <v>1</v>
      </c>
      <c r="U459" s="160" t="b">
        <f>U108='Ultimos 12 meses_N2013'!W121</f>
        <v>1</v>
      </c>
      <c r="V459" s="160" t="b">
        <f>V108='Ultimos 12 meses_N2013'!X121</f>
        <v>1</v>
      </c>
      <c r="W459" s="160" t="b">
        <f>W108='Ultimos 12 meses_N2013'!Y121</f>
        <v>1</v>
      </c>
      <c r="X459" s="160" t="b">
        <f>X108='Ultimos 12 meses_N2013'!Z121</f>
        <v>1</v>
      </c>
      <c r="Y459" s="160" t="b">
        <f>Y108='Ultimos 12 meses_N2013'!AA121</f>
        <v>1</v>
      </c>
    </row>
    <row r="460" spans="1:25" ht="13">
      <c r="A460" s="53" t="s">
        <v>852</v>
      </c>
      <c r="B460" s="54" t="s">
        <v>361</v>
      </c>
      <c r="C460" s="160" t="b">
        <f>C109='Ultimos 12 meses_N2013'!C122</f>
        <v>1</v>
      </c>
      <c r="D460" s="160" t="b">
        <f>D109='Ultimos 12 meses_N2013'!D122</f>
        <v>1</v>
      </c>
      <c r="E460" s="160" t="b">
        <f>E109='Ultimos 12 meses_N2013'!E122</f>
        <v>1</v>
      </c>
      <c r="F460" s="160" t="b">
        <f>F109='Ultimos 12 meses_N2013'!F122</f>
        <v>1</v>
      </c>
      <c r="G460" s="160" t="b">
        <f>G109='Ultimos 12 meses_N2013'!G122</f>
        <v>1</v>
      </c>
      <c r="H460" s="160" t="b">
        <f>H109='Ultimos 12 meses_N2013'!H122</f>
        <v>1</v>
      </c>
      <c r="I460" s="160" t="b">
        <f>I109='Ultimos 12 meses_N2013'!I122</f>
        <v>1</v>
      </c>
      <c r="K460" s="160" t="b">
        <f>K109='Ultimos 12 meses_N2013'!L122</f>
        <v>1</v>
      </c>
      <c r="L460" s="160" t="b">
        <f>L109='Ultimos 12 meses_N2013'!M122</f>
        <v>1</v>
      </c>
      <c r="M460" s="160" t="b">
        <f>M109='Ultimos 12 meses_N2013'!N122</f>
        <v>1</v>
      </c>
      <c r="N460" s="160" t="b">
        <f>N109='Ultimos 12 meses_N2013'!O122</f>
        <v>1</v>
      </c>
      <c r="O460" s="160" t="b">
        <f>O109='Ultimos 12 meses_N2013'!P122</f>
        <v>1</v>
      </c>
      <c r="P460" s="160" t="b">
        <f>P109='Ultimos 12 meses_N2013'!Q122</f>
        <v>1</v>
      </c>
      <c r="Q460" s="160" t="b">
        <f>Q109='Ultimos 12 meses_N2013'!R122</f>
        <v>1</v>
      </c>
      <c r="S460" s="160" t="b">
        <f>S109='Ultimos 12 meses_N2013'!U122</f>
        <v>1</v>
      </c>
      <c r="T460" s="160" t="b">
        <f>T109='Ultimos 12 meses_N2013'!V122</f>
        <v>1</v>
      </c>
      <c r="U460" s="160" t="b">
        <f>U109='Ultimos 12 meses_N2013'!W122</f>
        <v>1</v>
      </c>
      <c r="V460" s="160" t="b">
        <f>V109='Ultimos 12 meses_N2013'!X122</f>
        <v>1</v>
      </c>
      <c r="W460" s="160" t="b">
        <f>W109='Ultimos 12 meses_N2013'!Y122</f>
        <v>1</v>
      </c>
      <c r="X460" s="160" t="b">
        <f>X109='Ultimos 12 meses_N2013'!Z122</f>
        <v>1</v>
      </c>
      <c r="Y460" s="160" t="b">
        <f>Y109='Ultimos 12 meses_N2013'!AA122</f>
        <v>1</v>
      </c>
    </row>
    <row r="461" spans="1:25" ht="13">
      <c r="A461" s="53" t="s">
        <v>853</v>
      </c>
      <c r="B461" s="54" t="s">
        <v>363</v>
      </c>
      <c r="C461" s="160" t="b">
        <f>C110='Ultimos 12 meses_N2013'!C123</f>
        <v>1</v>
      </c>
      <c r="D461" s="160" t="b">
        <f>D110='Ultimos 12 meses_N2013'!D123</f>
        <v>1</v>
      </c>
      <c r="E461" s="160" t="b">
        <f>E110='Ultimos 12 meses_N2013'!E123</f>
        <v>1</v>
      </c>
      <c r="F461" s="160" t="b">
        <f>F110='Ultimos 12 meses_N2013'!F123</f>
        <v>1</v>
      </c>
      <c r="G461" s="160" t="b">
        <f>G110='Ultimos 12 meses_N2013'!G123</f>
        <v>1</v>
      </c>
      <c r="H461" s="160" t="b">
        <f>H110='Ultimos 12 meses_N2013'!H123</f>
        <v>1</v>
      </c>
      <c r="I461" s="160" t="b">
        <f>I110='Ultimos 12 meses_N2013'!I123</f>
        <v>1</v>
      </c>
      <c r="K461" s="160" t="b">
        <f>K110='Ultimos 12 meses_N2013'!L123</f>
        <v>1</v>
      </c>
      <c r="L461" s="160" t="b">
        <f>L110='Ultimos 12 meses_N2013'!M123</f>
        <v>1</v>
      </c>
      <c r="M461" s="160" t="b">
        <f>M110='Ultimos 12 meses_N2013'!N123</f>
        <v>1</v>
      </c>
      <c r="N461" s="160" t="b">
        <f>N110='Ultimos 12 meses_N2013'!O123</f>
        <v>1</v>
      </c>
      <c r="O461" s="160" t="b">
        <f>O110='Ultimos 12 meses_N2013'!P123</f>
        <v>1</v>
      </c>
      <c r="P461" s="160" t="b">
        <f>P110='Ultimos 12 meses_N2013'!Q123</f>
        <v>1</v>
      </c>
      <c r="Q461" s="160" t="b">
        <f>Q110='Ultimos 12 meses_N2013'!R123</f>
        <v>1</v>
      </c>
      <c r="S461" s="160" t="b">
        <f>S110='Ultimos 12 meses_N2013'!U123</f>
        <v>1</v>
      </c>
      <c r="T461" s="160" t="b">
        <f>T110='Ultimos 12 meses_N2013'!V123</f>
        <v>1</v>
      </c>
      <c r="U461" s="160" t="b">
        <f>U110='Ultimos 12 meses_N2013'!W123</f>
        <v>1</v>
      </c>
      <c r="V461" s="160" t="b">
        <f>V110='Ultimos 12 meses_N2013'!X123</f>
        <v>1</v>
      </c>
      <c r="W461" s="160" t="b">
        <f>W110='Ultimos 12 meses_N2013'!Y123</f>
        <v>1</v>
      </c>
      <c r="X461" s="160" t="b">
        <f>X110='Ultimos 12 meses_N2013'!Z123</f>
        <v>1</v>
      </c>
      <c r="Y461" s="160" t="b">
        <f>Y110='Ultimos 12 meses_N2013'!AA123</f>
        <v>1</v>
      </c>
    </row>
    <row r="462" spans="1:25" ht="13">
      <c r="A462" s="53" t="s">
        <v>854</v>
      </c>
      <c r="B462" s="54" t="s">
        <v>365</v>
      </c>
      <c r="C462" s="160" t="b">
        <f>C111='Ultimos 12 meses_N2013'!C124</f>
        <v>1</v>
      </c>
      <c r="D462" s="160" t="b">
        <f>D111='Ultimos 12 meses_N2013'!D124</f>
        <v>1</v>
      </c>
      <c r="E462" s="160" t="b">
        <f>E111='Ultimos 12 meses_N2013'!E124</f>
        <v>1</v>
      </c>
      <c r="F462" s="160" t="b">
        <f>F111='Ultimos 12 meses_N2013'!F124</f>
        <v>1</v>
      </c>
      <c r="G462" s="160" t="b">
        <f>G111='Ultimos 12 meses_N2013'!G124</f>
        <v>1</v>
      </c>
      <c r="H462" s="160" t="b">
        <f>H111='Ultimos 12 meses_N2013'!H124</f>
        <v>1</v>
      </c>
      <c r="I462" s="160" t="b">
        <f>I111='Ultimos 12 meses_N2013'!I124</f>
        <v>1</v>
      </c>
      <c r="K462" s="160" t="b">
        <f>K111='Ultimos 12 meses_N2013'!L124</f>
        <v>1</v>
      </c>
      <c r="L462" s="160" t="b">
        <f>L111='Ultimos 12 meses_N2013'!M124</f>
        <v>1</v>
      </c>
      <c r="M462" s="160" t="b">
        <f>M111='Ultimos 12 meses_N2013'!N124</f>
        <v>1</v>
      </c>
      <c r="N462" s="160" t="b">
        <f>N111='Ultimos 12 meses_N2013'!O124</f>
        <v>1</v>
      </c>
      <c r="O462" s="160" t="b">
        <f>O111='Ultimos 12 meses_N2013'!P124</f>
        <v>1</v>
      </c>
      <c r="P462" s="160" t="b">
        <f>P111='Ultimos 12 meses_N2013'!Q124</f>
        <v>1</v>
      </c>
      <c r="Q462" s="160" t="b">
        <f>Q111='Ultimos 12 meses_N2013'!R124</f>
        <v>1</v>
      </c>
      <c r="S462" s="160" t="b">
        <f>S111='Ultimos 12 meses_N2013'!U124</f>
        <v>1</v>
      </c>
      <c r="T462" s="160" t="b">
        <f>T111='Ultimos 12 meses_N2013'!V124</f>
        <v>1</v>
      </c>
      <c r="U462" s="160" t="b">
        <f>U111='Ultimos 12 meses_N2013'!W124</f>
        <v>1</v>
      </c>
      <c r="V462" s="160" t="b">
        <f>V111='Ultimos 12 meses_N2013'!X124</f>
        <v>1</v>
      </c>
      <c r="W462" s="160" t="b">
        <f>W111='Ultimos 12 meses_N2013'!Y124</f>
        <v>1</v>
      </c>
      <c r="X462" s="160" t="b">
        <f>X111='Ultimos 12 meses_N2013'!Z124</f>
        <v>1</v>
      </c>
      <c r="Y462" s="160" t="b">
        <f>Y111='Ultimos 12 meses_N2013'!AA124</f>
        <v>1</v>
      </c>
    </row>
    <row r="463" spans="1:25" ht="13">
      <c r="A463" s="53" t="s">
        <v>855</v>
      </c>
      <c r="B463" s="54" t="s">
        <v>367</v>
      </c>
      <c r="C463" s="160" t="b">
        <f>C112='Ultimos 12 meses_N2013'!C125</f>
        <v>1</v>
      </c>
      <c r="D463" s="160" t="b">
        <f>D112='Ultimos 12 meses_N2013'!D125</f>
        <v>1</v>
      </c>
      <c r="E463" s="160" t="b">
        <f>E112='Ultimos 12 meses_N2013'!E125</f>
        <v>1</v>
      </c>
      <c r="F463" s="160" t="b">
        <f>F112='Ultimos 12 meses_N2013'!F125</f>
        <v>1</v>
      </c>
      <c r="G463" s="160" t="b">
        <f>G112='Ultimos 12 meses_N2013'!G125</f>
        <v>1</v>
      </c>
      <c r="H463" s="160" t="b">
        <f>H112='Ultimos 12 meses_N2013'!H125</f>
        <v>1</v>
      </c>
      <c r="I463" s="160" t="b">
        <f>I112='Ultimos 12 meses_N2013'!I125</f>
        <v>1</v>
      </c>
      <c r="K463" s="160" t="b">
        <f>K112='Ultimos 12 meses_N2013'!L125</f>
        <v>1</v>
      </c>
      <c r="L463" s="160" t="b">
        <f>L112='Ultimos 12 meses_N2013'!M125</f>
        <v>1</v>
      </c>
      <c r="M463" s="160" t="b">
        <f>M112='Ultimos 12 meses_N2013'!N125</f>
        <v>1</v>
      </c>
      <c r="N463" s="160" t="b">
        <f>N112='Ultimos 12 meses_N2013'!O125</f>
        <v>1</v>
      </c>
      <c r="O463" s="160" t="b">
        <f>O112='Ultimos 12 meses_N2013'!P125</f>
        <v>1</v>
      </c>
      <c r="P463" s="160" t="b">
        <f>P112='Ultimos 12 meses_N2013'!Q125</f>
        <v>1</v>
      </c>
      <c r="Q463" s="160" t="b">
        <f>Q112='Ultimos 12 meses_N2013'!R125</f>
        <v>1</v>
      </c>
      <c r="S463" s="160" t="b">
        <f>S112='Ultimos 12 meses_N2013'!U125</f>
        <v>1</v>
      </c>
      <c r="T463" s="160" t="b">
        <f>T112='Ultimos 12 meses_N2013'!V125</f>
        <v>1</v>
      </c>
      <c r="U463" s="160" t="b">
        <f>U112='Ultimos 12 meses_N2013'!W125</f>
        <v>1</v>
      </c>
      <c r="V463" s="160" t="b">
        <f>V112='Ultimos 12 meses_N2013'!X125</f>
        <v>1</v>
      </c>
      <c r="W463" s="160" t="b">
        <f>W112='Ultimos 12 meses_N2013'!Y125</f>
        <v>1</v>
      </c>
      <c r="X463" s="160" t="b">
        <f>X112='Ultimos 12 meses_N2013'!Z125</f>
        <v>1</v>
      </c>
      <c r="Y463" s="160" t="b">
        <f>Y112='Ultimos 12 meses_N2013'!AA125</f>
        <v>1</v>
      </c>
    </row>
    <row r="464" spans="1:25" ht="13">
      <c r="A464" s="53" t="s">
        <v>856</v>
      </c>
      <c r="B464" s="54" t="s">
        <v>369</v>
      </c>
      <c r="C464" s="160" t="b">
        <f>C113='Ultimos 12 meses_N2013'!C126</f>
        <v>1</v>
      </c>
      <c r="D464" s="160" t="b">
        <f>D113='Ultimos 12 meses_N2013'!D126</f>
        <v>1</v>
      </c>
      <c r="E464" s="160" t="b">
        <f>E113='Ultimos 12 meses_N2013'!E126</f>
        <v>1</v>
      </c>
      <c r="F464" s="160" t="b">
        <f>F113='Ultimos 12 meses_N2013'!F126</f>
        <v>1</v>
      </c>
      <c r="G464" s="160" t="b">
        <f>G113='Ultimos 12 meses_N2013'!G126</f>
        <v>1</v>
      </c>
      <c r="H464" s="160" t="b">
        <f>H113='Ultimos 12 meses_N2013'!H126</f>
        <v>1</v>
      </c>
      <c r="I464" s="160" t="b">
        <f>I113='Ultimos 12 meses_N2013'!I126</f>
        <v>1</v>
      </c>
      <c r="K464" s="160" t="b">
        <f>K113='Ultimos 12 meses_N2013'!L126</f>
        <v>1</v>
      </c>
      <c r="L464" s="160" t="b">
        <f>L113='Ultimos 12 meses_N2013'!M126</f>
        <v>1</v>
      </c>
      <c r="M464" s="160" t="b">
        <f>M113='Ultimos 12 meses_N2013'!N126</f>
        <v>1</v>
      </c>
      <c r="N464" s="160" t="b">
        <f>N113='Ultimos 12 meses_N2013'!O126</f>
        <v>1</v>
      </c>
      <c r="O464" s="160" t="b">
        <f>O113='Ultimos 12 meses_N2013'!P126</f>
        <v>1</v>
      </c>
      <c r="P464" s="160" t="b">
        <f>P113='Ultimos 12 meses_N2013'!Q126</f>
        <v>1</v>
      </c>
      <c r="Q464" s="160" t="b">
        <f>Q113='Ultimos 12 meses_N2013'!R126</f>
        <v>1</v>
      </c>
      <c r="S464" s="160" t="b">
        <f>S113='Ultimos 12 meses_N2013'!U126</f>
        <v>1</v>
      </c>
      <c r="T464" s="160" t="b">
        <f>T113='Ultimos 12 meses_N2013'!V126</f>
        <v>1</v>
      </c>
      <c r="U464" s="160" t="b">
        <f>U113='Ultimos 12 meses_N2013'!W126</f>
        <v>1</v>
      </c>
      <c r="V464" s="160" t="b">
        <f>V113='Ultimos 12 meses_N2013'!X126</f>
        <v>1</v>
      </c>
      <c r="W464" s="160" t="b">
        <f>W113='Ultimos 12 meses_N2013'!Y126</f>
        <v>1</v>
      </c>
      <c r="X464" s="160" t="b">
        <f>X113='Ultimos 12 meses_N2013'!Z126</f>
        <v>1</v>
      </c>
      <c r="Y464" s="160" t="b">
        <f>Y113='Ultimos 12 meses_N2013'!AA126</f>
        <v>1</v>
      </c>
    </row>
    <row r="465" spans="1:25" ht="13">
      <c r="A465" s="53" t="s">
        <v>812</v>
      </c>
      <c r="B465" s="54" t="s">
        <v>68</v>
      </c>
      <c r="C465" s="160" t="b">
        <f>C114='Ultimos 12 meses_N2013'!C127</f>
        <v>1</v>
      </c>
      <c r="D465" s="160" t="b">
        <f>D114='Ultimos 12 meses_N2013'!D127</f>
        <v>1</v>
      </c>
      <c r="E465" s="160" t="b">
        <f>E114='Ultimos 12 meses_N2013'!E127</f>
        <v>1</v>
      </c>
      <c r="F465" s="160" t="b">
        <f>F114='Ultimos 12 meses_N2013'!F127</f>
        <v>1</v>
      </c>
      <c r="G465" s="160" t="b">
        <f>G114='Ultimos 12 meses_N2013'!G127</f>
        <v>1</v>
      </c>
      <c r="H465" s="160" t="b">
        <f>H114='Ultimos 12 meses_N2013'!H127</f>
        <v>1</v>
      </c>
      <c r="I465" s="160" t="b">
        <f>I114='Ultimos 12 meses_N2013'!I127</f>
        <v>1</v>
      </c>
      <c r="K465" s="160" t="b">
        <f>K114='Ultimos 12 meses_N2013'!L127</f>
        <v>1</v>
      </c>
      <c r="L465" s="160" t="b">
        <f>L114='Ultimos 12 meses_N2013'!M127</f>
        <v>1</v>
      </c>
      <c r="M465" s="160" t="b">
        <f>M114='Ultimos 12 meses_N2013'!N127</f>
        <v>1</v>
      </c>
      <c r="N465" s="160" t="b">
        <f>N114='Ultimos 12 meses_N2013'!O127</f>
        <v>1</v>
      </c>
      <c r="O465" s="160" t="b">
        <f>O114='Ultimos 12 meses_N2013'!P127</f>
        <v>1</v>
      </c>
      <c r="P465" s="160" t="b">
        <f>P114='Ultimos 12 meses_N2013'!Q127</f>
        <v>1</v>
      </c>
      <c r="Q465" s="160" t="b">
        <f>Q114='Ultimos 12 meses_N2013'!R127</f>
        <v>1</v>
      </c>
      <c r="S465" s="160" t="b">
        <f>S114='Ultimos 12 meses_N2013'!U127</f>
        <v>1</v>
      </c>
      <c r="T465" s="160" t="b">
        <f>T114='Ultimos 12 meses_N2013'!V127</f>
        <v>1</v>
      </c>
      <c r="U465" s="160" t="b">
        <f>U114='Ultimos 12 meses_N2013'!W127</f>
        <v>1</v>
      </c>
      <c r="V465" s="160" t="b">
        <f>V114='Ultimos 12 meses_N2013'!X127</f>
        <v>1</v>
      </c>
      <c r="W465" s="160" t="b">
        <f>W114='Ultimos 12 meses_N2013'!Y127</f>
        <v>1</v>
      </c>
      <c r="X465" s="160" t="b">
        <f>X114='Ultimos 12 meses_N2013'!Z127</f>
        <v>1</v>
      </c>
      <c r="Y465" s="160" t="b">
        <f>Y114='Ultimos 12 meses_N2013'!AA127</f>
        <v>1</v>
      </c>
    </row>
    <row r="466" spans="1:25" ht="13">
      <c r="A466" s="53" t="s">
        <v>857</v>
      </c>
      <c r="B466" s="54" t="s">
        <v>371</v>
      </c>
      <c r="C466" s="160" t="b">
        <f>C115='Ultimos 12 meses_N2013'!C128</f>
        <v>1</v>
      </c>
      <c r="D466" s="160" t="b">
        <f>D115='Ultimos 12 meses_N2013'!D128</f>
        <v>1</v>
      </c>
      <c r="E466" s="160" t="b">
        <f>E115='Ultimos 12 meses_N2013'!E128</f>
        <v>1</v>
      </c>
      <c r="F466" s="160" t="b">
        <f>F115='Ultimos 12 meses_N2013'!F128</f>
        <v>1</v>
      </c>
      <c r="G466" s="160" t="b">
        <f>G115='Ultimos 12 meses_N2013'!G128</f>
        <v>1</v>
      </c>
      <c r="H466" s="160" t="b">
        <f>H115='Ultimos 12 meses_N2013'!H128</f>
        <v>1</v>
      </c>
      <c r="I466" s="160" t="b">
        <f>I115='Ultimos 12 meses_N2013'!I128</f>
        <v>1</v>
      </c>
      <c r="K466" s="160" t="b">
        <f>K115='Ultimos 12 meses_N2013'!L128</f>
        <v>1</v>
      </c>
      <c r="L466" s="160" t="b">
        <f>L115='Ultimos 12 meses_N2013'!M128</f>
        <v>1</v>
      </c>
      <c r="M466" s="160" t="b">
        <f>M115='Ultimos 12 meses_N2013'!N128</f>
        <v>1</v>
      </c>
      <c r="N466" s="160" t="b">
        <f>N115='Ultimos 12 meses_N2013'!O128</f>
        <v>1</v>
      </c>
      <c r="O466" s="160" t="b">
        <f>O115='Ultimos 12 meses_N2013'!P128</f>
        <v>1</v>
      </c>
      <c r="P466" s="160" t="b">
        <f>P115='Ultimos 12 meses_N2013'!Q128</f>
        <v>1</v>
      </c>
      <c r="Q466" s="160" t="b">
        <f>Q115='Ultimos 12 meses_N2013'!R128</f>
        <v>1</v>
      </c>
      <c r="S466" s="160" t="b">
        <f>S115='Ultimos 12 meses_N2013'!U128</f>
        <v>1</v>
      </c>
      <c r="T466" s="160" t="b">
        <f>T115='Ultimos 12 meses_N2013'!V128</f>
        <v>1</v>
      </c>
      <c r="U466" s="160" t="b">
        <f>U115='Ultimos 12 meses_N2013'!W128</f>
        <v>1</v>
      </c>
      <c r="V466" s="160" t="b">
        <f>V115='Ultimos 12 meses_N2013'!X128</f>
        <v>1</v>
      </c>
      <c r="W466" s="160" t="b">
        <f>W115='Ultimos 12 meses_N2013'!Y128</f>
        <v>1</v>
      </c>
      <c r="X466" s="160" t="b">
        <f>X115='Ultimos 12 meses_N2013'!Z128</f>
        <v>1</v>
      </c>
      <c r="Y466" s="160" t="b">
        <f>Y115='Ultimos 12 meses_N2013'!AA128</f>
        <v>1</v>
      </c>
    </row>
    <row r="467" spans="1:25" ht="13">
      <c r="A467" s="53" t="s">
        <v>858</v>
      </c>
      <c r="B467" s="54" t="s">
        <v>373</v>
      </c>
      <c r="C467" s="160" t="b">
        <f>C116='Ultimos 12 meses_N2013'!C129</f>
        <v>1</v>
      </c>
      <c r="D467" s="160" t="b">
        <f>D116='Ultimos 12 meses_N2013'!D129</f>
        <v>1</v>
      </c>
      <c r="E467" s="160" t="b">
        <f>E116='Ultimos 12 meses_N2013'!E129</f>
        <v>1</v>
      </c>
      <c r="F467" s="160" t="b">
        <f>F116='Ultimos 12 meses_N2013'!F129</f>
        <v>1</v>
      </c>
      <c r="G467" s="160" t="b">
        <f>G116='Ultimos 12 meses_N2013'!G129</f>
        <v>1</v>
      </c>
      <c r="H467" s="160" t="b">
        <f>H116='Ultimos 12 meses_N2013'!H129</f>
        <v>1</v>
      </c>
      <c r="I467" s="160" t="b">
        <f>I116='Ultimos 12 meses_N2013'!I129</f>
        <v>1</v>
      </c>
      <c r="K467" s="160" t="b">
        <f>K116='Ultimos 12 meses_N2013'!L129</f>
        <v>1</v>
      </c>
      <c r="L467" s="160" t="b">
        <f>L116='Ultimos 12 meses_N2013'!M129</f>
        <v>1</v>
      </c>
      <c r="M467" s="160" t="b">
        <f>M116='Ultimos 12 meses_N2013'!N129</f>
        <v>1</v>
      </c>
      <c r="N467" s="160" t="b">
        <f>N116='Ultimos 12 meses_N2013'!O129</f>
        <v>1</v>
      </c>
      <c r="O467" s="160" t="b">
        <f>O116='Ultimos 12 meses_N2013'!P129</f>
        <v>1</v>
      </c>
      <c r="P467" s="160" t="b">
        <f>P116='Ultimos 12 meses_N2013'!Q129</f>
        <v>1</v>
      </c>
      <c r="Q467" s="160" t="b">
        <f>Q116='Ultimos 12 meses_N2013'!R129</f>
        <v>1</v>
      </c>
      <c r="S467" s="160" t="b">
        <f>S116='Ultimos 12 meses_N2013'!U129</f>
        <v>1</v>
      </c>
      <c r="T467" s="160" t="b">
        <f>T116='Ultimos 12 meses_N2013'!V129</f>
        <v>1</v>
      </c>
      <c r="U467" s="160" t="b">
        <f>U116='Ultimos 12 meses_N2013'!W129</f>
        <v>1</v>
      </c>
      <c r="V467" s="160" t="b">
        <f>V116='Ultimos 12 meses_N2013'!X129</f>
        <v>1</v>
      </c>
      <c r="W467" s="160" t="b">
        <f>W116='Ultimos 12 meses_N2013'!Y129</f>
        <v>1</v>
      </c>
      <c r="X467" s="160" t="b">
        <f>X116='Ultimos 12 meses_N2013'!Z129</f>
        <v>1</v>
      </c>
      <c r="Y467" s="160" t="b">
        <f>Y116='Ultimos 12 meses_N2013'!AA129</f>
        <v>1</v>
      </c>
    </row>
    <row r="468" spans="1:25" ht="13">
      <c r="A468" s="53" t="s">
        <v>813</v>
      </c>
      <c r="B468" s="54" t="s">
        <v>14</v>
      </c>
      <c r="C468" s="160" t="b">
        <f>C117='Ultimos 12 meses_N2013'!C130</f>
        <v>1</v>
      </c>
      <c r="D468" s="160" t="b">
        <f>D117='Ultimos 12 meses_N2013'!D130</f>
        <v>1</v>
      </c>
      <c r="E468" s="160" t="b">
        <f>E117='Ultimos 12 meses_N2013'!E130</f>
        <v>1</v>
      </c>
      <c r="F468" s="160" t="b">
        <f>F117='Ultimos 12 meses_N2013'!F130</f>
        <v>1</v>
      </c>
      <c r="G468" s="160" t="b">
        <f>G117='Ultimos 12 meses_N2013'!G130</f>
        <v>1</v>
      </c>
      <c r="H468" s="160" t="b">
        <f>H117='Ultimos 12 meses_N2013'!H130</f>
        <v>1</v>
      </c>
      <c r="I468" s="160" t="b">
        <f>I117='Ultimos 12 meses_N2013'!I130</f>
        <v>1</v>
      </c>
      <c r="K468" s="160" t="b">
        <f>K117='Ultimos 12 meses_N2013'!L130</f>
        <v>1</v>
      </c>
      <c r="L468" s="160" t="b">
        <f>L117='Ultimos 12 meses_N2013'!M130</f>
        <v>1</v>
      </c>
      <c r="M468" s="160" t="b">
        <f>M117='Ultimos 12 meses_N2013'!N130</f>
        <v>1</v>
      </c>
      <c r="N468" s="160" t="b">
        <f>N117='Ultimos 12 meses_N2013'!O130</f>
        <v>1</v>
      </c>
      <c r="O468" s="160" t="b">
        <f>O117='Ultimos 12 meses_N2013'!P130</f>
        <v>1</v>
      </c>
      <c r="P468" s="160" t="b">
        <f>P117='Ultimos 12 meses_N2013'!Q130</f>
        <v>1</v>
      </c>
      <c r="Q468" s="160" t="b">
        <f>Q117='Ultimos 12 meses_N2013'!R130</f>
        <v>1</v>
      </c>
      <c r="S468" s="160" t="b">
        <f>S117='Ultimos 12 meses_N2013'!U130</f>
        <v>1</v>
      </c>
      <c r="T468" s="160" t="b">
        <f>T117='Ultimos 12 meses_N2013'!V130</f>
        <v>1</v>
      </c>
      <c r="U468" s="160" t="b">
        <f>U117='Ultimos 12 meses_N2013'!W130</f>
        <v>1</v>
      </c>
      <c r="V468" s="160" t="b">
        <f>V117='Ultimos 12 meses_N2013'!X130</f>
        <v>1</v>
      </c>
      <c r="W468" s="160" t="b">
        <f>W117='Ultimos 12 meses_N2013'!Y130</f>
        <v>1</v>
      </c>
      <c r="X468" s="160" t="b">
        <f>X117='Ultimos 12 meses_N2013'!Z130</f>
        <v>1</v>
      </c>
      <c r="Y468" s="160" t="b">
        <f>Y117='Ultimos 12 meses_N2013'!AA130</f>
        <v>1</v>
      </c>
    </row>
    <row r="469" spans="1:25" ht="13">
      <c r="A469" s="53" t="s">
        <v>859</v>
      </c>
      <c r="B469" s="54" t="s">
        <v>375</v>
      </c>
      <c r="C469" s="160" t="b">
        <f>C118='Ultimos 12 meses_N2013'!C131</f>
        <v>1</v>
      </c>
      <c r="D469" s="160" t="b">
        <f>D118='Ultimos 12 meses_N2013'!D131</f>
        <v>1</v>
      </c>
      <c r="E469" s="160" t="b">
        <f>E118='Ultimos 12 meses_N2013'!E131</f>
        <v>1</v>
      </c>
      <c r="F469" s="160" t="b">
        <f>F118='Ultimos 12 meses_N2013'!F131</f>
        <v>1</v>
      </c>
      <c r="G469" s="160" t="b">
        <f>G118='Ultimos 12 meses_N2013'!G131</f>
        <v>1</v>
      </c>
      <c r="H469" s="160" t="b">
        <f>H118='Ultimos 12 meses_N2013'!H131</f>
        <v>1</v>
      </c>
      <c r="I469" s="160" t="b">
        <f>I118='Ultimos 12 meses_N2013'!I131</f>
        <v>1</v>
      </c>
      <c r="K469" s="160" t="b">
        <f>K118='Ultimos 12 meses_N2013'!L131</f>
        <v>1</v>
      </c>
      <c r="L469" s="160" t="b">
        <f>L118='Ultimos 12 meses_N2013'!M131</f>
        <v>1</v>
      </c>
      <c r="M469" s="160" t="b">
        <f>M118='Ultimos 12 meses_N2013'!N131</f>
        <v>1</v>
      </c>
      <c r="N469" s="160" t="b">
        <f>N118='Ultimos 12 meses_N2013'!O131</f>
        <v>1</v>
      </c>
      <c r="O469" s="160" t="b">
        <f>O118='Ultimos 12 meses_N2013'!P131</f>
        <v>1</v>
      </c>
      <c r="P469" s="160" t="b">
        <f>P118='Ultimos 12 meses_N2013'!Q131</f>
        <v>1</v>
      </c>
      <c r="Q469" s="160" t="b">
        <f>Q118='Ultimos 12 meses_N2013'!R131</f>
        <v>1</v>
      </c>
      <c r="S469" s="160" t="b">
        <f>S118='Ultimos 12 meses_N2013'!U131</f>
        <v>1</v>
      </c>
      <c r="T469" s="160" t="b">
        <f>T118='Ultimos 12 meses_N2013'!V131</f>
        <v>1</v>
      </c>
      <c r="U469" s="160" t="b">
        <f>U118='Ultimos 12 meses_N2013'!W131</f>
        <v>1</v>
      </c>
      <c r="V469" s="160" t="b">
        <f>V118='Ultimos 12 meses_N2013'!X131</f>
        <v>1</v>
      </c>
      <c r="W469" s="160" t="b">
        <f>W118='Ultimos 12 meses_N2013'!Y131</f>
        <v>1</v>
      </c>
      <c r="X469" s="160" t="b">
        <f>X118='Ultimos 12 meses_N2013'!Z131</f>
        <v>1</v>
      </c>
      <c r="Y469" s="160" t="b">
        <f>Y118='Ultimos 12 meses_N2013'!AA131</f>
        <v>1</v>
      </c>
    </row>
    <row r="470" spans="1:25" ht="13">
      <c r="A470" s="53" t="s">
        <v>860</v>
      </c>
      <c r="B470" s="54" t="s">
        <v>377</v>
      </c>
      <c r="C470" s="160" t="b">
        <f>C119='Ultimos 12 meses_N2013'!C132</f>
        <v>1</v>
      </c>
      <c r="D470" s="160" t="b">
        <f>D119='Ultimos 12 meses_N2013'!D132</f>
        <v>1</v>
      </c>
      <c r="E470" s="160" t="b">
        <f>E119='Ultimos 12 meses_N2013'!E132</f>
        <v>1</v>
      </c>
      <c r="F470" s="160" t="b">
        <f>F119='Ultimos 12 meses_N2013'!F132</f>
        <v>1</v>
      </c>
      <c r="G470" s="160" t="b">
        <f>G119='Ultimos 12 meses_N2013'!G132</f>
        <v>1</v>
      </c>
      <c r="H470" s="160" t="b">
        <f>H119='Ultimos 12 meses_N2013'!H132</f>
        <v>1</v>
      </c>
      <c r="I470" s="160" t="b">
        <f>I119='Ultimos 12 meses_N2013'!I132</f>
        <v>1</v>
      </c>
      <c r="K470" s="160" t="b">
        <f>K119='Ultimos 12 meses_N2013'!L132</f>
        <v>1</v>
      </c>
      <c r="L470" s="160" t="b">
        <f>L119='Ultimos 12 meses_N2013'!M132</f>
        <v>1</v>
      </c>
      <c r="M470" s="160" t="b">
        <f>M119='Ultimos 12 meses_N2013'!N132</f>
        <v>1</v>
      </c>
      <c r="N470" s="160" t="b">
        <f>N119='Ultimos 12 meses_N2013'!O132</f>
        <v>1</v>
      </c>
      <c r="O470" s="160" t="b">
        <f>O119='Ultimos 12 meses_N2013'!P132</f>
        <v>1</v>
      </c>
      <c r="P470" s="160" t="b">
        <f>P119='Ultimos 12 meses_N2013'!Q132</f>
        <v>1</v>
      </c>
      <c r="Q470" s="160" t="b">
        <f>Q119='Ultimos 12 meses_N2013'!R132</f>
        <v>1</v>
      </c>
      <c r="S470" s="160" t="b">
        <f>S119='Ultimos 12 meses_N2013'!U132</f>
        <v>1</v>
      </c>
      <c r="T470" s="160" t="b">
        <f>T119='Ultimos 12 meses_N2013'!V132</f>
        <v>1</v>
      </c>
      <c r="U470" s="160" t="b">
        <f>U119='Ultimos 12 meses_N2013'!W132</f>
        <v>1</v>
      </c>
      <c r="V470" s="160" t="b">
        <f>V119='Ultimos 12 meses_N2013'!X132</f>
        <v>1</v>
      </c>
      <c r="W470" s="160" t="b">
        <f>W119='Ultimos 12 meses_N2013'!Y132</f>
        <v>1</v>
      </c>
      <c r="X470" s="160" t="b">
        <f>X119='Ultimos 12 meses_N2013'!Z132</f>
        <v>1</v>
      </c>
      <c r="Y470" s="160" t="b">
        <f>Y119='Ultimos 12 meses_N2013'!AA132</f>
        <v>1</v>
      </c>
    </row>
    <row r="471" spans="1:25" ht="13">
      <c r="A471" s="53" t="s">
        <v>861</v>
      </c>
      <c r="B471" s="54" t="s">
        <v>379</v>
      </c>
      <c r="C471" s="160" t="b">
        <f>C120='Ultimos 12 meses_N2013'!C133</f>
        <v>1</v>
      </c>
      <c r="D471" s="160" t="b">
        <f>D120='Ultimos 12 meses_N2013'!D133</f>
        <v>1</v>
      </c>
      <c r="E471" s="160" t="b">
        <f>E120='Ultimos 12 meses_N2013'!E133</f>
        <v>1</v>
      </c>
      <c r="F471" s="160" t="b">
        <f>F120='Ultimos 12 meses_N2013'!F133</f>
        <v>1</v>
      </c>
      <c r="G471" s="160" t="b">
        <f>G120='Ultimos 12 meses_N2013'!G133</f>
        <v>1</v>
      </c>
      <c r="H471" s="160" t="b">
        <f>H120='Ultimos 12 meses_N2013'!H133</f>
        <v>1</v>
      </c>
      <c r="I471" s="160" t="b">
        <f>I120='Ultimos 12 meses_N2013'!I133</f>
        <v>1</v>
      </c>
      <c r="K471" s="160" t="b">
        <f>K120='Ultimos 12 meses_N2013'!L133</f>
        <v>1</v>
      </c>
      <c r="L471" s="160" t="b">
        <f>L120='Ultimos 12 meses_N2013'!M133</f>
        <v>1</v>
      </c>
      <c r="M471" s="160" t="b">
        <f>M120='Ultimos 12 meses_N2013'!N133</f>
        <v>1</v>
      </c>
      <c r="N471" s="160" t="b">
        <f>N120='Ultimos 12 meses_N2013'!O133</f>
        <v>1</v>
      </c>
      <c r="O471" s="160" t="b">
        <f>O120='Ultimos 12 meses_N2013'!P133</f>
        <v>1</v>
      </c>
      <c r="P471" s="160" t="b">
        <f>P120='Ultimos 12 meses_N2013'!Q133</f>
        <v>1</v>
      </c>
      <c r="Q471" s="160" t="b">
        <f>Q120='Ultimos 12 meses_N2013'!R133</f>
        <v>1</v>
      </c>
      <c r="S471" s="160" t="b">
        <f>S120='Ultimos 12 meses_N2013'!U133</f>
        <v>1</v>
      </c>
      <c r="T471" s="160" t="b">
        <f>T120='Ultimos 12 meses_N2013'!V133</f>
        <v>1</v>
      </c>
      <c r="U471" s="160" t="b">
        <f>U120='Ultimos 12 meses_N2013'!W133</f>
        <v>1</v>
      </c>
      <c r="V471" s="160" t="b">
        <f>V120='Ultimos 12 meses_N2013'!X133</f>
        <v>1</v>
      </c>
      <c r="W471" s="160" t="b">
        <f>W120='Ultimos 12 meses_N2013'!Y133</f>
        <v>1</v>
      </c>
      <c r="X471" s="160" t="b">
        <f>X120='Ultimos 12 meses_N2013'!Z133</f>
        <v>1</v>
      </c>
      <c r="Y471" s="160" t="b">
        <f>Y120='Ultimos 12 meses_N2013'!AA133</f>
        <v>1</v>
      </c>
    </row>
    <row r="472" spans="1:25" ht="13">
      <c r="A472" s="53" t="s">
        <v>862</v>
      </c>
      <c r="B472" s="54" t="s">
        <v>381</v>
      </c>
      <c r="C472" s="160" t="b">
        <f>C121='Ultimos 12 meses_N2013'!C134</f>
        <v>1</v>
      </c>
      <c r="D472" s="160" t="b">
        <f>D121='Ultimos 12 meses_N2013'!D134</f>
        <v>1</v>
      </c>
      <c r="E472" s="160" t="b">
        <f>E121='Ultimos 12 meses_N2013'!E134</f>
        <v>1</v>
      </c>
      <c r="F472" s="160" t="b">
        <f>F121='Ultimos 12 meses_N2013'!F134</f>
        <v>1</v>
      </c>
      <c r="G472" s="160" t="b">
        <f>G121='Ultimos 12 meses_N2013'!G134</f>
        <v>1</v>
      </c>
      <c r="H472" s="160" t="b">
        <f>H121='Ultimos 12 meses_N2013'!H134</f>
        <v>1</v>
      </c>
      <c r="I472" s="160" t="b">
        <f>I121='Ultimos 12 meses_N2013'!I134</f>
        <v>1</v>
      </c>
      <c r="K472" s="160" t="b">
        <f>K121='Ultimos 12 meses_N2013'!L134</f>
        <v>1</v>
      </c>
      <c r="L472" s="160" t="b">
        <f>L121='Ultimos 12 meses_N2013'!M134</f>
        <v>1</v>
      </c>
      <c r="M472" s="160" t="b">
        <f>M121='Ultimos 12 meses_N2013'!N134</f>
        <v>1</v>
      </c>
      <c r="N472" s="160" t="b">
        <f>N121='Ultimos 12 meses_N2013'!O134</f>
        <v>1</v>
      </c>
      <c r="O472" s="160" t="b">
        <f>O121='Ultimos 12 meses_N2013'!P134</f>
        <v>1</v>
      </c>
      <c r="P472" s="160" t="b">
        <f>P121='Ultimos 12 meses_N2013'!Q134</f>
        <v>1</v>
      </c>
      <c r="Q472" s="160" t="b">
        <f>Q121='Ultimos 12 meses_N2013'!R134</f>
        <v>1</v>
      </c>
      <c r="S472" s="160" t="b">
        <f>S121='Ultimos 12 meses_N2013'!U134</f>
        <v>1</v>
      </c>
      <c r="T472" s="160" t="b">
        <f>T121='Ultimos 12 meses_N2013'!V134</f>
        <v>1</v>
      </c>
      <c r="U472" s="160" t="b">
        <f>U121='Ultimos 12 meses_N2013'!W134</f>
        <v>1</v>
      </c>
      <c r="V472" s="160" t="b">
        <f>V121='Ultimos 12 meses_N2013'!X134</f>
        <v>1</v>
      </c>
      <c r="W472" s="160" t="b">
        <f>W121='Ultimos 12 meses_N2013'!Y134</f>
        <v>1</v>
      </c>
      <c r="X472" s="160" t="b">
        <f>X121='Ultimos 12 meses_N2013'!Z134</f>
        <v>1</v>
      </c>
      <c r="Y472" s="160" t="b">
        <f>Y121='Ultimos 12 meses_N2013'!AA134</f>
        <v>1</v>
      </c>
    </row>
    <row r="473" spans="1:25" ht="13">
      <c r="A473" s="53" t="s">
        <v>863</v>
      </c>
      <c r="B473" s="54" t="s">
        <v>383</v>
      </c>
      <c r="C473" s="160" t="b">
        <f>C122='Ultimos 12 meses_N2013'!C135</f>
        <v>1</v>
      </c>
      <c r="D473" s="160" t="b">
        <f>D122='Ultimos 12 meses_N2013'!D135</f>
        <v>1</v>
      </c>
      <c r="E473" s="160" t="b">
        <f>E122='Ultimos 12 meses_N2013'!E135</f>
        <v>1</v>
      </c>
      <c r="F473" s="160" t="b">
        <f>F122='Ultimos 12 meses_N2013'!F135</f>
        <v>1</v>
      </c>
      <c r="G473" s="160" t="b">
        <f>G122='Ultimos 12 meses_N2013'!G135</f>
        <v>1</v>
      </c>
      <c r="H473" s="160" t="b">
        <f>H122='Ultimos 12 meses_N2013'!H135</f>
        <v>1</v>
      </c>
      <c r="I473" s="160" t="b">
        <f>I122='Ultimos 12 meses_N2013'!I135</f>
        <v>1</v>
      </c>
      <c r="K473" s="160" t="b">
        <f>K122='Ultimos 12 meses_N2013'!L135</f>
        <v>1</v>
      </c>
      <c r="L473" s="160" t="b">
        <f>L122='Ultimos 12 meses_N2013'!M135</f>
        <v>1</v>
      </c>
      <c r="M473" s="160" t="b">
        <f>M122='Ultimos 12 meses_N2013'!N135</f>
        <v>1</v>
      </c>
      <c r="N473" s="160" t="b">
        <f>N122='Ultimos 12 meses_N2013'!O135</f>
        <v>1</v>
      </c>
      <c r="O473" s="160" t="b">
        <f>O122='Ultimos 12 meses_N2013'!P135</f>
        <v>1</v>
      </c>
      <c r="P473" s="160" t="b">
        <f>P122='Ultimos 12 meses_N2013'!Q135</f>
        <v>1</v>
      </c>
      <c r="Q473" s="160" t="b">
        <f>Q122='Ultimos 12 meses_N2013'!R135</f>
        <v>1</v>
      </c>
      <c r="S473" s="160" t="b">
        <f>S122='Ultimos 12 meses_N2013'!U135</f>
        <v>1</v>
      </c>
      <c r="T473" s="160" t="b">
        <f>T122='Ultimos 12 meses_N2013'!V135</f>
        <v>1</v>
      </c>
      <c r="U473" s="160" t="b">
        <f>U122='Ultimos 12 meses_N2013'!W135</f>
        <v>1</v>
      </c>
      <c r="V473" s="160" t="b">
        <f>V122='Ultimos 12 meses_N2013'!X135</f>
        <v>1</v>
      </c>
      <c r="W473" s="160" t="b">
        <f>W122='Ultimos 12 meses_N2013'!Y135</f>
        <v>1</v>
      </c>
      <c r="X473" s="160" t="b">
        <f>X122='Ultimos 12 meses_N2013'!Z135</f>
        <v>1</v>
      </c>
      <c r="Y473" s="160" t="b">
        <f>Y122='Ultimos 12 meses_N2013'!AA135</f>
        <v>1</v>
      </c>
    </row>
    <row r="474" spans="1:25" ht="13">
      <c r="A474" s="53" t="s">
        <v>864</v>
      </c>
      <c r="B474" s="54" t="s">
        <v>385</v>
      </c>
      <c r="C474" s="160" t="b">
        <f>C123='Ultimos 12 meses_N2013'!C136</f>
        <v>1</v>
      </c>
      <c r="D474" s="160" t="b">
        <f>D123='Ultimos 12 meses_N2013'!D136</f>
        <v>1</v>
      </c>
      <c r="E474" s="160" t="b">
        <f>E123='Ultimos 12 meses_N2013'!E136</f>
        <v>1</v>
      </c>
      <c r="F474" s="160" t="b">
        <f>F123='Ultimos 12 meses_N2013'!F136</f>
        <v>1</v>
      </c>
      <c r="G474" s="160" t="b">
        <f>G123='Ultimos 12 meses_N2013'!G136</f>
        <v>1</v>
      </c>
      <c r="H474" s="160" t="b">
        <f>H123='Ultimos 12 meses_N2013'!H136</f>
        <v>1</v>
      </c>
      <c r="I474" s="160" t="b">
        <f>I123='Ultimos 12 meses_N2013'!I136</f>
        <v>1</v>
      </c>
      <c r="K474" s="160" t="b">
        <f>K123='Ultimos 12 meses_N2013'!L136</f>
        <v>1</v>
      </c>
      <c r="L474" s="160" t="b">
        <f>L123='Ultimos 12 meses_N2013'!M136</f>
        <v>1</v>
      </c>
      <c r="M474" s="160" t="b">
        <f>M123='Ultimos 12 meses_N2013'!N136</f>
        <v>1</v>
      </c>
      <c r="N474" s="160" t="b">
        <f>N123='Ultimos 12 meses_N2013'!O136</f>
        <v>1</v>
      </c>
      <c r="O474" s="160" t="b">
        <f>O123='Ultimos 12 meses_N2013'!P136</f>
        <v>1</v>
      </c>
      <c r="P474" s="160" t="b">
        <f>P123='Ultimos 12 meses_N2013'!Q136</f>
        <v>1</v>
      </c>
      <c r="Q474" s="160" t="b">
        <f>Q123='Ultimos 12 meses_N2013'!R136</f>
        <v>1</v>
      </c>
      <c r="S474" s="160" t="b">
        <f>S123='Ultimos 12 meses_N2013'!U136</f>
        <v>1</v>
      </c>
      <c r="T474" s="160" t="b">
        <f>T123='Ultimos 12 meses_N2013'!V136</f>
        <v>1</v>
      </c>
      <c r="U474" s="160" t="b">
        <f>U123='Ultimos 12 meses_N2013'!W136</f>
        <v>1</v>
      </c>
      <c r="V474" s="160" t="b">
        <f>V123='Ultimos 12 meses_N2013'!X136</f>
        <v>1</v>
      </c>
      <c r="W474" s="160" t="b">
        <f>W123='Ultimos 12 meses_N2013'!Y136</f>
        <v>1</v>
      </c>
      <c r="X474" s="160" t="b">
        <f>X123='Ultimos 12 meses_N2013'!Z136</f>
        <v>1</v>
      </c>
      <c r="Y474" s="160" t="b">
        <f>Y123='Ultimos 12 meses_N2013'!AA136</f>
        <v>1</v>
      </c>
    </row>
    <row r="475" spans="1:25" ht="13">
      <c r="A475" s="53" t="s">
        <v>865</v>
      </c>
      <c r="B475" s="54" t="s">
        <v>387</v>
      </c>
      <c r="C475" s="160" t="b">
        <f>C124='Ultimos 12 meses_N2013'!C137</f>
        <v>1</v>
      </c>
      <c r="D475" s="160" t="b">
        <f>D124='Ultimos 12 meses_N2013'!D137</f>
        <v>1</v>
      </c>
      <c r="E475" s="160" t="b">
        <f>E124='Ultimos 12 meses_N2013'!E137</f>
        <v>1</v>
      </c>
      <c r="F475" s="160" t="b">
        <f>F124='Ultimos 12 meses_N2013'!F137</f>
        <v>1</v>
      </c>
      <c r="G475" s="160" t="b">
        <f>G124='Ultimos 12 meses_N2013'!G137</f>
        <v>1</v>
      </c>
      <c r="H475" s="160" t="b">
        <f>H124='Ultimos 12 meses_N2013'!H137</f>
        <v>1</v>
      </c>
      <c r="I475" s="160" t="b">
        <f>I124='Ultimos 12 meses_N2013'!I137</f>
        <v>1</v>
      </c>
      <c r="K475" s="160" t="b">
        <f>K124='Ultimos 12 meses_N2013'!L137</f>
        <v>1</v>
      </c>
      <c r="L475" s="160" t="b">
        <f>L124='Ultimos 12 meses_N2013'!M137</f>
        <v>1</v>
      </c>
      <c r="M475" s="160" t="b">
        <f>M124='Ultimos 12 meses_N2013'!N137</f>
        <v>1</v>
      </c>
      <c r="N475" s="160" t="b">
        <f>N124='Ultimos 12 meses_N2013'!O137</f>
        <v>1</v>
      </c>
      <c r="O475" s="160" t="b">
        <f>O124='Ultimos 12 meses_N2013'!P137</f>
        <v>1</v>
      </c>
      <c r="P475" s="160" t="b">
        <f>P124='Ultimos 12 meses_N2013'!Q137</f>
        <v>1</v>
      </c>
      <c r="Q475" s="160" t="b">
        <f>Q124='Ultimos 12 meses_N2013'!R137</f>
        <v>1</v>
      </c>
      <c r="S475" s="160" t="b">
        <f>S124='Ultimos 12 meses_N2013'!U137</f>
        <v>1</v>
      </c>
      <c r="T475" s="160" t="b">
        <f>T124='Ultimos 12 meses_N2013'!V137</f>
        <v>1</v>
      </c>
      <c r="U475" s="160" t="b">
        <f>U124='Ultimos 12 meses_N2013'!W137</f>
        <v>1</v>
      </c>
      <c r="V475" s="160" t="b">
        <f>V124='Ultimos 12 meses_N2013'!X137</f>
        <v>1</v>
      </c>
      <c r="W475" s="160" t="b">
        <f>W124='Ultimos 12 meses_N2013'!Y137</f>
        <v>1</v>
      </c>
      <c r="X475" s="160" t="b">
        <f>X124='Ultimos 12 meses_N2013'!Z137</f>
        <v>1</v>
      </c>
      <c r="Y475" s="160" t="b">
        <f>Y124='Ultimos 12 meses_N2013'!AA137</f>
        <v>1</v>
      </c>
    </row>
    <row r="476" spans="1:25" ht="13">
      <c r="A476" s="53" t="s">
        <v>866</v>
      </c>
      <c r="B476" s="54" t="s">
        <v>389</v>
      </c>
      <c r="C476" s="160" t="b">
        <f>C125='Ultimos 12 meses_N2013'!C138</f>
        <v>1</v>
      </c>
      <c r="D476" s="160" t="b">
        <f>D125='Ultimos 12 meses_N2013'!D138</f>
        <v>1</v>
      </c>
      <c r="E476" s="160" t="b">
        <f>E125='Ultimos 12 meses_N2013'!E138</f>
        <v>1</v>
      </c>
      <c r="F476" s="160" t="b">
        <f>F125='Ultimos 12 meses_N2013'!F138</f>
        <v>1</v>
      </c>
      <c r="G476" s="160" t="b">
        <f>G125='Ultimos 12 meses_N2013'!G138</f>
        <v>1</v>
      </c>
      <c r="H476" s="160" t="b">
        <f>H125='Ultimos 12 meses_N2013'!H138</f>
        <v>1</v>
      </c>
      <c r="I476" s="160" t="b">
        <f>I125='Ultimos 12 meses_N2013'!I138</f>
        <v>1</v>
      </c>
      <c r="K476" s="160" t="b">
        <f>K125='Ultimos 12 meses_N2013'!L138</f>
        <v>1</v>
      </c>
      <c r="L476" s="160" t="b">
        <f>L125='Ultimos 12 meses_N2013'!M138</f>
        <v>1</v>
      </c>
      <c r="M476" s="160" t="b">
        <f>M125='Ultimos 12 meses_N2013'!N138</f>
        <v>1</v>
      </c>
      <c r="N476" s="160" t="b">
        <f>N125='Ultimos 12 meses_N2013'!O138</f>
        <v>1</v>
      </c>
      <c r="O476" s="160" t="b">
        <f>O125='Ultimos 12 meses_N2013'!P138</f>
        <v>1</v>
      </c>
      <c r="P476" s="160" t="b">
        <f>P125='Ultimos 12 meses_N2013'!Q138</f>
        <v>1</v>
      </c>
      <c r="Q476" s="160" t="b">
        <f>Q125='Ultimos 12 meses_N2013'!R138</f>
        <v>1</v>
      </c>
      <c r="S476" s="160" t="b">
        <f>S125='Ultimos 12 meses_N2013'!U138</f>
        <v>1</v>
      </c>
      <c r="T476" s="160" t="b">
        <f>T125='Ultimos 12 meses_N2013'!V138</f>
        <v>1</v>
      </c>
      <c r="U476" s="160" t="b">
        <f>U125='Ultimos 12 meses_N2013'!W138</f>
        <v>1</v>
      </c>
      <c r="V476" s="160" t="b">
        <f>V125='Ultimos 12 meses_N2013'!X138</f>
        <v>1</v>
      </c>
      <c r="W476" s="160" t="b">
        <f>W125='Ultimos 12 meses_N2013'!Y138</f>
        <v>1</v>
      </c>
      <c r="X476" s="160" t="b">
        <f>X125='Ultimos 12 meses_N2013'!Z138</f>
        <v>1</v>
      </c>
      <c r="Y476" s="160" t="b">
        <f>Y125='Ultimos 12 meses_N2013'!AA138</f>
        <v>1</v>
      </c>
    </row>
    <row r="477" spans="1:25" ht="13">
      <c r="A477" s="53" t="s">
        <v>867</v>
      </c>
      <c r="B477" s="54" t="s">
        <v>391</v>
      </c>
      <c r="C477" s="160" t="b">
        <f>C126='Ultimos 12 meses_N2013'!C139</f>
        <v>1</v>
      </c>
      <c r="D477" s="160" t="b">
        <f>D126='Ultimos 12 meses_N2013'!D139</f>
        <v>1</v>
      </c>
      <c r="E477" s="160" t="b">
        <f>E126='Ultimos 12 meses_N2013'!E139</f>
        <v>1</v>
      </c>
      <c r="F477" s="160" t="b">
        <f>F126='Ultimos 12 meses_N2013'!F139</f>
        <v>1</v>
      </c>
      <c r="G477" s="160" t="b">
        <f>G126='Ultimos 12 meses_N2013'!G139</f>
        <v>1</v>
      </c>
      <c r="H477" s="160" t="b">
        <f>H126='Ultimos 12 meses_N2013'!H139</f>
        <v>1</v>
      </c>
      <c r="I477" s="160" t="b">
        <f>I126='Ultimos 12 meses_N2013'!I139</f>
        <v>1</v>
      </c>
      <c r="K477" s="160" t="b">
        <f>K126='Ultimos 12 meses_N2013'!L139</f>
        <v>1</v>
      </c>
      <c r="L477" s="160" t="b">
        <f>L126='Ultimos 12 meses_N2013'!M139</f>
        <v>1</v>
      </c>
      <c r="M477" s="160" t="b">
        <f>M126='Ultimos 12 meses_N2013'!N139</f>
        <v>1</v>
      </c>
      <c r="N477" s="160" t="b">
        <f>N126='Ultimos 12 meses_N2013'!O139</f>
        <v>1</v>
      </c>
      <c r="O477" s="160" t="b">
        <f>O126='Ultimos 12 meses_N2013'!P139</f>
        <v>1</v>
      </c>
      <c r="P477" s="160" t="b">
        <f>P126='Ultimos 12 meses_N2013'!Q139</f>
        <v>1</v>
      </c>
      <c r="Q477" s="160" t="b">
        <f>Q126='Ultimos 12 meses_N2013'!R139</f>
        <v>1</v>
      </c>
      <c r="S477" s="160" t="b">
        <f>S126='Ultimos 12 meses_N2013'!U139</f>
        <v>1</v>
      </c>
      <c r="T477" s="160" t="b">
        <f>T126='Ultimos 12 meses_N2013'!V139</f>
        <v>1</v>
      </c>
      <c r="U477" s="160" t="b">
        <f>U126='Ultimos 12 meses_N2013'!W139</f>
        <v>1</v>
      </c>
      <c r="V477" s="160" t="b">
        <f>V126='Ultimos 12 meses_N2013'!X139</f>
        <v>1</v>
      </c>
      <c r="W477" s="160" t="b">
        <f>W126='Ultimos 12 meses_N2013'!Y139</f>
        <v>1</v>
      </c>
      <c r="X477" s="160" t="b">
        <f>X126='Ultimos 12 meses_N2013'!Z139</f>
        <v>1</v>
      </c>
      <c r="Y477" s="160" t="b">
        <f>Y126='Ultimos 12 meses_N2013'!AA139</f>
        <v>1</v>
      </c>
    </row>
    <row r="478" spans="1:25" ht="13">
      <c r="A478" s="53" t="s">
        <v>868</v>
      </c>
      <c r="B478" s="54" t="s">
        <v>393</v>
      </c>
      <c r="C478" s="160" t="b">
        <f>C127='Ultimos 12 meses_N2013'!C140</f>
        <v>1</v>
      </c>
      <c r="D478" s="160" t="b">
        <f>D127='Ultimos 12 meses_N2013'!D140</f>
        <v>1</v>
      </c>
      <c r="E478" s="160" t="b">
        <f>E127='Ultimos 12 meses_N2013'!E140</f>
        <v>1</v>
      </c>
      <c r="F478" s="160" t="b">
        <f>F127='Ultimos 12 meses_N2013'!F140</f>
        <v>1</v>
      </c>
      <c r="G478" s="160" t="b">
        <f>G127='Ultimos 12 meses_N2013'!G140</f>
        <v>1</v>
      </c>
      <c r="H478" s="160" t="b">
        <f>H127='Ultimos 12 meses_N2013'!H140</f>
        <v>1</v>
      </c>
      <c r="I478" s="160" t="b">
        <f>I127='Ultimos 12 meses_N2013'!I140</f>
        <v>1</v>
      </c>
      <c r="K478" s="160" t="b">
        <f>K127='Ultimos 12 meses_N2013'!L140</f>
        <v>1</v>
      </c>
      <c r="L478" s="160" t="b">
        <f>L127='Ultimos 12 meses_N2013'!M140</f>
        <v>1</v>
      </c>
      <c r="M478" s="160" t="b">
        <f>M127='Ultimos 12 meses_N2013'!N140</f>
        <v>1</v>
      </c>
      <c r="N478" s="160" t="b">
        <f>N127='Ultimos 12 meses_N2013'!O140</f>
        <v>1</v>
      </c>
      <c r="O478" s="160" t="b">
        <f>O127='Ultimos 12 meses_N2013'!P140</f>
        <v>1</v>
      </c>
      <c r="P478" s="160" t="b">
        <f>P127='Ultimos 12 meses_N2013'!Q140</f>
        <v>1</v>
      </c>
      <c r="Q478" s="160" t="b">
        <f>Q127='Ultimos 12 meses_N2013'!R140</f>
        <v>1</v>
      </c>
      <c r="S478" s="160" t="b">
        <f>S127='Ultimos 12 meses_N2013'!U140</f>
        <v>1</v>
      </c>
      <c r="T478" s="160" t="b">
        <f>T127='Ultimos 12 meses_N2013'!V140</f>
        <v>1</v>
      </c>
      <c r="U478" s="160" t="b">
        <f>U127='Ultimos 12 meses_N2013'!W140</f>
        <v>1</v>
      </c>
      <c r="V478" s="160" t="b">
        <f>V127='Ultimos 12 meses_N2013'!X140</f>
        <v>1</v>
      </c>
      <c r="W478" s="160" t="b">
        <f>W127='Ultimos 12 meses_N2013'!Y140</f>
        <v>1</v>
      </c>
      <c r="X478" s="160" t="b">
        <f>X127='Ultimos 12 meses_N2013'!Z140</f>
        <v>1</v>
      </c>
      <c r="Y478" s="160" t="b">
        <f>Y127='Ultimos 12 meses_N2013'!AA140</f>
        <v>1</v>
      </c>
    </row>
    <row r="479" spans="1:25" ht="13">
      <c r="A479" s="53" t="s">
        <v>869</v>
      </c>
      <c r="B479" s="54" t="s">
        <v>395</v>
      </c>
      <c r="C479" s="160" t="b">
        <f>C128='Ultimos 12 meses_N2013'!C141</f>
        <v>1</v>
      </c>
      <c r="D479" s="160" t="b">
        <f>D128='Ultimos 12 meses_N2013'!D141</f>
        <v>1</v>
      </c>
      <c r="E479" s="160" t="b">
        <f>E128='Ultimos 12 meses_N2013'!E141</f>
        <v>1</v>
      </c>
      <c r="F479" s="160" t="b">
        <f>F128='Ultimos 12 meses_N2013'!F141</f>
        <v>1</v>
      </c>
      <c r="G479" s="160" t="b">
        <f>G128='Ultimos 12 meses_N2013'!G141</f>
        <v>1</v>
      </c>
      <c r="H479" s="160" t="b">
        <f>H128='Ultimos 12 meses_N2013'!H141</f>
        <v>1</v>
      </c>
      <c r="I479" s="160" t="b">
        <f>I128='Ultimos 12 meses_N2013'!I141</f>
        <v>1</v>
      </c>
      <c r="K479" s="160" t="b">
        <f>K128='Ultimos 12 meses_N2013'!L141</f>
        <v>1</v>
      </c>
      <c r="L479" s="160" t="b">
        <f>L128='Ultimos 12 meses_N2013'!M141</f>
        <v>1</v>
      </c>
      <c r="M479" s="160" t="b">
        <f>M128='Ultimos 12 meses_N2013'!N141</f>
        <v>1</v>
      </c>
      <c r="N479" s="160" t="b">
        <f>N128='Ultimos 12 meses_N2013'!O141</f>
        <v>1</v>
      </c>
      <c r="O479" s="160" t="b">
        <f>O128='Ultimos 12 meses_N2013'!P141</f>
        <v>1</v>
      </c>
      <c r="P479" s="160" t="b">
        <f>P128='Ultimos 12 meses_N2013'!Q141</f>
        <v>1</v>
      </c>
      <c r="Q479" s="160" t="b">
        <f>Q128='Ultimos 12 meses_N2013'!R141</f>
        <v>1</v>
      </c>
      <c r="S479" s="160" t="b">
        <f>S128='Ultimos 12 meses_N2013'!U141</f>
        <v>1</v>
      </c>
      <c r="T479" s="160" t="b">
        <f>T128='Ultimos 12 meses_N2013'!V141</f>
        <v>1</v>
      </c>
      <c r="U479" s="160" t="b">
        <f>U128='Ultimos 12 meses_N2013'!W141</f>
        <v>1</v>
      </c>
      <c r="V479" s="160" t="b">
        <f>V128='Ultimos 12 meses_N2013'!X141</f>
        <v>1</v>
      </c>
      <c r="W479" s="160" t="b">
        <f>W128='Ultimos 12 meses_N2013'!Y141</f>
        <v>1</v>
      </c>
      <c r="X479" s="160" t="b">
        <f>X128='Ultimos 12 meses_N2013'!Z141</f>
        <v>1</v>
      </c>
      <c r="Y479" s="160" t="b">
        <f>Y128='Ultimos 12 meses_N2013'!AA141</f>
        <v>1</v>
      </c>
    </row>
    <row r="480" spans="1:25" ht="13">
      <c r="A480" s="53" t="s">
        <v>870</v>
      </c>
      <c r="B480" s="54" t="s">
        <v>397</v>
      </c>
      <c r="C480" s="160" t="b">
        <f>C129='Ultimos 12 meses_N2013'!C142</f>
        <v>1</v>
      </c>
      <c r="D480" s="160" t="b">
        <f>D129='Ultimos 12 meses_N2013'!D142</f>
        <v>1</v>
      </c>
      <c r="E480" s="160" t="b">
        <f>E129='Ultimos 12 meses_N2013'!E142</f>
        <v>1</v>
      </c>
      <c r="F480" s="160" t="b">
        <f>F129='Ultimos 12 meses_N2013'!F142</f>
        <v>1</v>
      </c>
      <c r="G480" s="160" t="b">
        <f>G129='Ultimos 12 meses_N2013'!G142</f>
        <v>1</v>
      </c>
      <c r="H480" s="160" t="b">
        <f>H129='Ultimos 12 meses_N2013'!H142</f>
        <v>1</v>
      </c>
      <c r="I480" s="160" t="b">
        <f>I129='Ultimos 12 meses_N2013'!I142</f>
        <v>1</v>
      </c>
      <c r="K480" s="160" t="b">
        <f>K129='Ultimos 12 meses_N2013'!L142</f>
        <v>1</v>
      </c>
      <c r="L480" s="160" t="b">
        <f>L129='Ultimos 12 meses_N2013'!M142</f>
        <v>1</v>
      </c>
      <c r="M480" s="160" t="b">
        <f>M129='Ultimos 12 meses_N2013'!N142</f>
        <v>1</v>
      </c>
      <c r="N480" s="160" t="b">
        <f>N129='Ultimos 12 meses_N2013'!O142</f>
        <v>1</v>
      </c>
      <c r="O480" s="160" t="b">
        <f>O129='Ultimos 12 meses_N2013'!P142</f>
        <v>1</v>
      </c>
      <c r="P480" s="160" t="b">
        <f>P129='Ultimos 12 meses_N2013'!Q142</f>
        <v>1</v>
      </c>
      <c r="Q480" s="160" t="b">
        <f>Q129='Ultimos 12 meses_N2013'!R142</f>
        <v>1</v>
      </c>
      <c r="S480" s="160" t="b">
        <f>S129='Ultimos 12 meses_N2013'!U142</f>
        <v>1</v>
      </c>
      <c r="T480" s="160" t="b">
        <f>T129='Ultimos 12 meses_N2013'!V142</f>
        <v>1</v>
      </c>
      <c r="U480" s="160" t="b">
        <f>U129='Ultimos 12 meses_N2013'!W142</f>
        <v>1</v>
      </c>
      <c r="V480" s="160" t="b">
        <f>V129='Ultimos 12 meses_N2013'!X142</f>
        <v>1</v>
      </c>
      <c r="W480" s="160" t="b">
        <f>W129='Ultimos 12 meses_N2013'!Y142</f>
        <v>1</v>
      </c>
      <c r="X480" s="160" t="b">
        <f>X129='Ultimos 12 meses_N2013'!Z142</f>
        <v>1</v>
      </c>
      <c r="Y480" s="160" t="b">
        <f>Y129='Ultimos 12 meses_N2013'!AA142</f>
        <v>1</v>
      </c>
    </row>
    <row r="481" spans="1:25" ht="13">
      <c r="A481" s="53" t="s">
        <v>871</v>
      </c>
      <c r="B481" s="54" t="s">
        <v>399</v>
      </c>
      <c r="C481" s="160" t="b">
        <f>C130='Ultimos 12 meses_N2013'!C143</f>
        <v>1</v>
      </c>
      <c r="D481" s="160" t="b">
        <f>D130='Ultimos 12 meses_N2013'!D143</f>
        <v>1</v>
      </c>
      <c r="E481" s="160" t="b">
        <f>E130='Ultimos 12 meses_N2013'!E143</f>
        <v>1</v>
      </c>
      <c r="F481" s="160" t="b">
        <f>F130='Ultimos 12 meses_N2013'!F143</f>
        <v>1</v>
      </c>
      <c r="G481" s="160" t="b">
        <f>G130='Ultimos 12 meses_N2013'!G143</f>
        <v>1</v>
      </c>
      <c r="H481" s="160" t="b">
        <f>H130='Ultimos 12 meses_N2013'!H143</f>
        <v>1</v>
      </c>
      <c r="I481" s="160" t="b">
        <f>I130='Ultimos 12 meses_N2013'!I143</f>
        <v>1</v>
      </c>
      <c r="K481" s="160" t="b">
        <f>K130='Ultimos 12 meses_N2013'!L143</f>
        <v>1</v>
      </c>
      <c r="L481" s="160" t="b">
        <f>L130='Ultimos 12 meses_N2013'!M143</f>
        <v>1</v>
      </c>
      <c r="M481" s="160" t="b">
        <f>M130='Ultimos 12 meses_N2013'!N143</f>
        <v>1</v>
      </c>
      <c r="N481" s="160" t="b">
        <f>N130='Ultimos 12 meses_N2013'!O143</f>
        <v>1</v>
      </c>
      <c r="O481" s="160" t="b">
        <f>O130='Ultimos 12 meses_N2013'!P143</f>
        <v>1</v>
      </c>
      <c r="P481" s="160" t="b">
        <f>P130='Ultimos 12 meses_N2013'!Q143</f>
        <v>1</v>
      </c>
      <c r="Q481" s="160" t="b">
        <f>Q130='Ultimos 12 meses_N2013'!R143</f>
        <v>1</v>
      </c>
      <c r="S481" s="160" t="b">
        <f>S130='Ultimos 12 meses_N2013'!U143</f>
        <v>1</v>
      </c>
      <c r="T481" s="160" t="b">
        <f>T130='Ultimos 12 meses_N2013'!V143</f>
        <v>1</v>
      </c>
      <c r="U481" s="160" t="b">
        <f>U130='Ultimos 12 meses_N2013'!W143</f>
        <v>1</v>
      </c>
      <c r="V481" s="160" t="b">
        <f>V130='Ultimos 12 meses_N2013'!X143</f>
        <v>1</v>
      </c>
      <c r="W481" s="160" t="b">
        <f>W130='Ultimos 12 meses_N2013'!Y143</f>
        <v>1</v>
      </c>
      <c r="X481" s="160" t="b">
        <f>X130='Ultimos 12 meses_N2013'!Z143</f>
        <v>1</v>
      </c>
      <c r="Y481" s="160" t="b">
        <f>Y130='Ultimos 12 meses_N2013'!AA143</f>
        <v>1</v>
      </c>
    </row>
    <row r="482" spans="1:25" ht="13">
      <c r="A482" s="53" t="s">
        <v>872</v>
      </c>
      <c r="B482" s="54" t="s">
        <v>401</v>
      </c>
      <c r="C482" s="160" t="b">
        <f>C131='Ultimos 12 meses_N2013'!C144</f>
        <v>1</v>
      </c>
      <c r="D482" s="160" t="b">
        <f>D131='Ultimos 12 meses_N2013'!D144</f>
        <v>1</v>
      </c>
      <c r="E482" s="160" t="b">
        <f>E131='Ultimos 12 meses_N2013'!E144</f>
        <v>1</v>
      </c>
      <c r="F482" s="160" t="b">
        <f>F131='Ultimos 12 meses_N2013'!F144</f>
        <v>1</v>
      </c>
      <c r="G482" s="160" t="b">
        <f>G131='Ultimos 12 meses_N2013'!G144</f>
        <v>1</v>
      </c>
      <c r="H482" s="160" t="b">
        <f>H131='Ultimos 12 meses_N2013'!H144</f>
        <v>1</v>
      </c>
      <c r="I482" s="160" t="b">
        <f>I131='Ultimos 12 meses_N2013'!I144</f>
        <v>1</v>
      </c>
      <c r="K482" s="160" t="b">
        <f>K131='Ultimos 12 meses_N2013'!L144</f>
        <v>1</v>
      </c>
      <c r="L482" s="160" t="b">
        <f>L131='Ultimos 12 meses_N2013'!M144</f>
        <v>1</v>
      </c>
      <c r="M482" s="160" t="b">
        <f>M131='Ultimos 12 meses_N2013'!N144</f>
        <v>1</v>
      </c>
      <c r="N482" s="160" t="b">
        <f>N131='Ultimos 12 meses_N2013'!O144</f>
        <v>1</v>
      </c>
      <c r="O482" s="160" t="b">
        <f>O131='Ultimos 12 meses_N2013'!P144</f>
        <v>1</v>
      </c>
      <c r="P482" s="160" t="b">
        <f>P131='Ultimos 12 meses_N2013'!Q144</f>
        <v>1</v>
      </c>
      <c r="Q482" s="160" t="b">
        <f>Q131='Ultimos 12 meses_N2013'!R144</f>
        <v>1</v>
      </c>
      <c r="S482" s="160" t="b">
        <f>S131='Ultimos 12 meses_N2013'!U144</f>
        <v>1</v>
      </c>
      <c r="T482" s="160" t="b">
        <f>T131='Ultimos 12 meses_N2013'!V144</f>
        <v>1</v>
      </c>
      <c r="U482" s="160" t="b">
        <f>U131='Ultimos 12 meses_N2013'!W144</f>
        <v>1</v>
      </c>
      <c r="V482" s="160" t="b">
        <f>V131='Ultimos 12 meses_N2013'!X144</f>
        <v>1</v>
      </c>
      <c r="W482" s="160" t="b">
        <f>W131='Ultimos 12 meses_N2013'!Y144</f>
        <v>1</v>
      </c>
      <c r="X482" s="160" t="b">
        <f>X131='Ultimos 12 meses_N2013'!Z144</f>
        <v>1</v>
      </c>
      <c r="Y482" s="160" t="b">
        <f>Y131='Ultimos 12 meses_N2013'!AA144</f>
        <v>1</v>
      </c>
    </row>
    <row r="483" spans="1:25" ht="13">
      <c r="A483" s="53" t="s">
        <v>873</v>
      </c>
      <c r="B483" s="54" t="s">
        <v>403</v>
      </c>
      <c r="C483" s="160" t="b">
        <f>C132='Ultimos 12 meses_N2013'!C145</f>
        <v>1</v>
      </c>
      <c r="D483" s="160" t="b">
        <f>D132='Ultimos 12 meses_N2013'!D145</f>
        <v>1</v>
      </c>
      <c r="E483" s="160" t="b">
        <f>E132='Ultimos 12 meses_N2013'!E145</f>
        <v>1</v>
      </c>
      <c r="F483" s="160" t="b">
        <f>F132='Ultimos 12 meses_N2013'!F145</f>
        <v>1</v>
      </c>
      <c r="G483" s="160" t="b">
        <f>G132='Ultimos 12 meses_N2013'!G145</f>
        <v>1</v>
      </c>
      <c r="H483" s="160" t="b">
        <f>H132='Ultimos 12 meses_N2013'!H145</f>
        <v>1</v>
      </c>
      <c r="I483" s="160" t="b">
        <f>I132='Ultimos 12 meses_N2013'!I145</f>
        <v>1</v>
      </c>
      <c r="K483" s="160" t="b">
        <f>K132='Ultimos 12 meses_N2013'!L145</f>
        <v>1</v>
      </c>
      <c r="L483" s="160" t="b">
        <f>L132='Ultimos 12 meses_N2013'!M145</f>
        <v>1</v>
      </c>
      <c r="M483" s="160" t="b">
        <f>M132='Ultimos 12 meses_N2013'!N145</f>
        <v>1</v>
      </c>
      <c r="N483" s="160" t="b">
        <f>N132='Ultimos 12 meses_N2013'!O145</f>
        <v>1</v>
      </c>
      <c r="O483" s="160" t="b">
        <f>O132='Ultimos 12 meses_N2013'!P145</f>
        <v>1</v>
      </c>
      <c r="P483" s="160" t="b">
        <f>P132='Ultimos 12 meses_N2013'!Q145</f>
        <v>1</v>
      </c>
      <c r="Q483" s="160" t="b">
        <f>Q132='Ultimos 12 meses_N2013'!R145</f>
        <v>1</v>
      </c>
      <c r="S483" s="160" t="b">
        <f>S132='Ultimos 12 meses_N2013'!U145</f>
        <v>1</v>
      </c>
      <c r="T483" s="160" t="b">
        <f>T132='Ultimos 12 meses_N2013'!V145</f>
        <v>1</v>
      </c>
      <c r="U483" s="160" t="b">
        <f>U132='Ultimos 12 meses_N2013'!W145</f>
        <v>1</v>
      </c>
      <c r="V483" s="160" t="b">
        <f>V132='Ultimos 12 meses_N2013'!X145</f>
        <v>1</v>
      </c>
      <c r="W483" s="160" t="b">
        <f>W132='Ultimos 12 meses_N2013'!Y145</f>
        <v>1</v>
      </c>
      <c r="X483" s="160" t="b">
        <f>X132='Ultimos 12 meses_N2013'!Z145</f>
        <v>1</v>
      </c>
      <c r="Y483" s="160" t="b">
        <f>Y132='Ultimos 12 meses_N2013'!AA145</f>
        <v>1</v>
      </c>
    </row>
    <row r="484" spans="1:25" ht="13">
      <c r="A484" s="53" t="s">
        <v>874</v>
      </c>
      <c r="B484" s="54" t="s">
        <v>405</v>
      </c>
      <c r="C484" s="160" t="b">
        <f>C133='Ultimos 12 meses_N2013'!C146</f>
        <v>1</v>
      </c>
      <c r="D484" s="160" t="b">
        <f>D133='Ultimos 12 meses_N2013'!D146</f>
        <v>1</v>
      </c>
      <c r="E484" s="160" t="b">
        <f>E133='Ultimos 12 meses_N2013'!E146</f>
        <v>1</v>
      </c>
      <c r="F484" s="160" t="b">
        <f>F133='Ultimos 12 meses_N2013'!F146</f>
        <v>1</v>
      </c>
      <c r="G484" s="160" t="b">
        <f>G133='Ultimos 12 meses_N2013'!G146</f>
        <v>1</v>
      </c>
      <c r="H484" s="160" t="b">
        <f>H133='Ultimos 12 meses_N2013'!H146</f>
        <v>1</v>
      </c>
      <c r="I484" s="160" t="b">
        <f>I133='Ultimos 12 meses_N2013'!I146</f>
        <v>1</v>
      </c>
      <c r="K484" s="160" t="b">
        <f>K133='Ultimos 12 meses_N2013'!L146</f>
        <v>1</v>
      </c>
      <c r="L484" s="160" t="b">
        <f>L133='Ultimos 12 meses_N2013'!M146</f>
        <v>1</v>
      </c>
      <c r="M484" s="160" t="b">
        <f>M133='Ultimos 12 meses_N2013'!N146</f>
        <v>1</v>
      </c>
      <c r="N484" s="160" t="b">
        <f>N133='Ultimos 12 meses_N2013'!O146</f>
        <v>1</v>
      </c>
      <c r="O484" s="160" t="b">
        <f>O133='Ultimos 12 meses_N2013'!P146</f>
        <v>1</v>
      </c>
      <c r="P484" s="160" t="b">
        <f>P133='Ultimos 12 meses_N2013'!Q146</f>
        <v>1</v>
      </c>
      <c r="Q484" s="160" t="b">
        <f>Q133='Ultimos 12 meses_N2013'!R146</f>
        <v>1</v>
      </c>
      <c r="S484" s="160" t="b">
        <f>S133='Ultimos 12 meses_N2013'!U146</f>
        <v>1</v>
      </c>
      <c r="T484" s="160" t="b">
        <f>T133='Ultimos 12 meses_N2013'!V146</f>
        <v>1</v>
      </c>
      <c r="U484" s="160" t="b">
        <f>U133='Ultimos 12 meses_N2013'!W146</f>
        <v>1</v>
      </c>
      <c r="V484" s="160" t="b">
        <f>V133='Ultimos 12 meses_N2013'!X146</f>
        <v>1</v>
      </c>
      <c r="W484" s="160" t="b">
        <f>W133='Ultimos 12 meses_N2013'!Y146</f>
        <v>1</v>
      </c>
      <c r="X484" s="160" t="b">
        <f>X133='Ultimos 12 meses_N2013'!Z146</f>
        <v>1</v>
      </c>
      <c r="Y484" s="160" t="b">
        <f>Y133='Ultimos 12 meses_N2013'!AA146</f>
        <v>1</v>
      </c>
    </row>
    <row r="485" spans="1:25" ht="13">
      <c r="A485" s="53" t="s">
        <v>814</v>
      </c>
      <c r="B485" s="54" t="s">
        <v>69</v>
      </c>
      <c r="C485" s="160" t="b">
        <f>C134='Ultimos 12 meses_N2013'!C147</f>
        <v>1</v>
      </c>
      <c r="D485" s="160" t="b">
        <f>D134='Ultimos 12 meses_N2013'!D147</f>
        <v>1</v>
      </c>
      <c r="E485" s="160" t="b">
        <f>E134='Ultimos 12 meses_N2013'!E147</f>
        <v>1</v>
      </c>
      <c r="F485" s="160" t="b">
        <f>F134='Ultimos 12 meses_N2013'!F147</f>
        <v>1</v>
      </c>
      <c r="G485" s="160" t="b">
        <f>G134='Ultimos 12 meses_N2013'!G147</f>
        <v>1</v>
      </c>
      <c r="H485" s="160" t="b">
        <f>H134='Ultimos 12 meses_N2013'!H147</f>
        <v>1</v>
      </c>
      <c r="I485" s="160" t="b">
        <f>I134='Ultimos 12 meses_N2013'!I147</f>
        <v>1</v>
      </c>
      <c r="K485" s="160" t="b">
        <f>K134='Ultimos 12 meses_N2013'!L147</f>
        <v>1</v>
      </c>
      <c r="L485" s="160" t="b">
        <f>L134='Ultimos 12 meses_N2013'!M147</f>
        <v>1</v>
      </c>
      <c r="M485" s="160" t="b">
        <f>M134='Ultimos 12 meses_N2013'!N147</f>
        <v>1</v>
      </c>
      <c r="N485" s="160" t="b">
        <f>N134='Ultimos 12 meses_N2013'!O147</f>
        <v>1</v>
      </c>
      <c r="O485" s="160" t="b">
        <f>O134='Ultimos 12 meses_N2013'!P147</f>
        <v>1</v>
      </c>
      <c r="P485" s="160" t="b">
        <f>P134='Ultimos 12 meses_N2013'!Q147</f>
        <v>1</v>
      </c>
      <c r="Q485" s="160" t="b">
        <f>Q134='Ultimos 12 meses_N2013'!R147</f>
        <v>1</v>
      </c>
      <c r="S485" s="160" t="b">
        <f>S134='Ultimos 12 meses_N2013'!U147</f>
        <v>1</v>
      </c>
      <c r="T485" s="160" t="b">
        <f>T134='Ultimos 12 meses_N2013'!V147</f>
        <v>1</v>
      </c>
      <c r="U485" s="160" t="b">
        <f>U134='Ultimos 12 meses_N2013'!W147</f>
        <v>1</v>
      </c>
      <c r="V485" s="160" t="b">
        <f>V134='Ultimos 12 meses_N2013'!X147</f>
        <v>1</v>
      </c>
      <c r="W485" s="160" t="b">
        <f>W134='Ultimos 12 meses_N2013'!Y147</f>
        <v>1</v>
      </c>
      <c r="X485" s="160" t="b">
        <f>X134='Ultimos 12 meses_N2013'!Z147</f>
        <v>1</v>
      </c>
      <c r="Y485" s="160" t="b">
        <f>Y134='Ultimos 12 meses_N2013'!AA147</f>
        <v>1</v>
      </c>
    </row>
    <row r="486" spans="1:25" ht="13">
      <c r="A486" s="53" t="s">
        <v>875</v>
      </c>
      <c r="B486" s="54" t="s">
        <v>407</v>
      </c>
      <c r="C486" s="160" t="b">
        <f>C135='Ultimos 12 meses_N2013'!C148</f>
        <v>1</v>
      </c>
      <c r="D486" s="160" t="b">
        <f>D135='Ultimos 12 meses_N2013'!D148</f>
        <v>1</v>
      </c>
      <c r="E486" s="160" t="b">
        <f>E135='Ultimos 12 meses_N2013'!E148</f>
        <v>1</v>
      </c>
      <c r="F486" s="160" t="b">
        <f>F135='Ultimos 12 meses_N2013'!F148</f>
        <v>1</v>
      </c>
      <c r="G486" s="160" t="b">
        <f>G135='Ultimos 12 meses_N2013'!G148</f>
        <v>1</v>
      </c>
      <c r="H486" s="160" t="b">
        <f>H135='Ultimos 12 meses_N2013'!H148</f>
        <v>1</v>
      </c>
      <c r="I486" s="160" t="b">
        <f>I135='Ultimos 12 meses_N2013'!I148</f>
        <v>1</v>
      </c>
      <c r="K486" s="160" t="b">
        <f>K135='Ultimos 12 meses_N2013'!L148</f>
        <v>1</v>
      </c>
      <c r="L486" s="160" t="b">
        <f>L135='Ultimos 12 meses_N2013'!M148</f>
        <v>1</v>
      </c>
      <c r="M486" s="160" t="b">
        <f>M135='Ultimos 12 meses_N2013'!N148</f>
        <v>1</v>
      </c>
      <c r="N486" s="160" t="b">
        <f>N135='Ultimos 12 meses_N2013'!O148</f>
        <v>1</v>
      </c>
      <c r="O486" s="160" t="b">
        <f>O135='Ultimos 12 meses_N2013'!P148</f>
        <v>1</v>
      </c>
      <c r="P486" s="160" t="b">
        <f>P135='Ultimos 12 meses_N2013'!Q148</f>
        <v>1</v>
      </c>
      <c r="Q486" s="160" t="b">
        <f>Q135='Ultimos 12 meses_N2013'!R148</f>
        <v>1</v>
      </c>
      <c r="S486" s="160" t="b">
        <f>S135='Ultimos 12 meses_N2013'!U148</f>
        <v>1</v>
      </c>
      <c r="T486" s="160" t="b">
        <f>T135='Ultimos 12 meses_N2013'!V148</f>
        <v>1</v>
      </c>
      <c r="U486" s="160" t="b">
        <f>U135='Ultimos 12 meses_N2013'!W148</f>
        <v>1</v>
      </c>
      <c r="V486" s="160" t="b">
        <f>V135='Ultimos 12 meses_N2013'!X148</f>
        <v>1</v>
      </c>
      <c r="W486" s="160" t="b">
        <f>W135='Ultimos 12 meses_N2013'!Y148</f>
        <v>1</v>
      </c>
      <c r="X486" s="160" t="b">
        <f>X135='Ultimos 12 meses_N2013'!Z148</f>
        <v>1</v>
      </c>
      <c r="Y486" s="160" t="b">
        <f>Y135='Ultimos 12 meses_N2013'!AA148</f>
        <v>1</v>
      </c>
    </row>
    <row r="487" spans="1:25" ht="13">
      <c r="A487" s="53" t="s">
        <v>876</v>
      </c>
      <c r="B487" s="54" t="s">
        <v>409</v>
      </c>
      <c r="C487" s="160" t="b">
        <f>C136='Ultimos 12 meses_N2013'!C149</f>
        <v>1</v>
      </c>
      <c r="D487" s="160" t="b">
        <f>D136='Ultimos 12 meses_N2013'!D149</f>
        <v>1</v>
      </c>
      <c r="E487" s="160" t="b">
        <f>E136='Ultimos 12 meses_N2013'!E149</f>
        <v>1</v>
      </c>
      <c r="F487" s="160" t="b">
        <f>F136='Ultimos 12 meses_N2013'!F149</f>
        <v>1</v>
      </c>
      <c r="G487" s="160" t="b">
        <f>G136='Ultimos 12 meses_N2013'!G149</f>
        <v>1</v>
      </c>
      <c r="H487" s="160" t="b">
        <f>H136='Ultimos 12 meses_N2013'!H149</f>
        <v>1</v>
      </c>
      <c r="I487" s="160" t="b">
        <f>I136='Ultimos 12 meses_N2013'!I149</f>
        <v>1</v>
      </c>
      <c r="K487" s="160" t="b">
        <f>K136='Ultimos 12 meses_N2013'!L149</f>
        <v>1</v>
      </c>
      <c r="L487" s="160" t="b">
        <f>L136='Ultimos 12 meses_N2013'!M149</f>
        <v>1</v>
      </c>
      <c r="M487" s="160" t="b">
        <f>M136='Ultimos 12 meses_N2013'!N149</f>
        <v>1</v>
      </c>
      <c r="N487" s="160" t="b">
        <f>N136='Ultimos 12 meses_N2013'!O149</f>
        <v>1</v>
      </c>
      <c r="O487" s="160" t="b">
        <f>O136='Ultimos 12 meses_N2013'!P149</f>
        <v>1</v>
      </c>
      <c r="P487" s="160" t="b">
        <f>P136='Ultimos 12 meses_N2013'!Q149</f>
        <v>1</v>
      </c>
      <c r="Q487" s="160" t="b">
        <f>Q136='Ultimos 12 meses_N2013'!R149</f>
        <v>1</v>
      </c>
      <c r="S487" s="160" t="b">
        <f>S136='Ultimos 12 meses_N2013'!U149</f>
        <v>1</v>
      </c>
      <c r="T487" s="160" t="b">
        <f>T136='Ultimos 12 meses_N2013'!V149</f>
        <v>1</v>
      </c>
      <c r="U487" s="160" t="b">
        <f>U136='Ultimos 12 meses_N2013'!W149</f>
        <v>1</v>
      </c>
      <c r="V487" s="160" t="b">
        <f>V136='Ultimos 12 meses_N2013'!X149</f>
        <v>1</v>
      </c>
      <c r="W487" s="160" t="b">
        <f>W136='Ultimos 12 meses_N2013'!Y149</f>
        <v>1</v>
      </c>
      <c r="X487" s="160" t="b">
        <f>X136='Ultimos 12 meses_N2013'!Z149</f>
        <v>1</v>
      </c>
      <c r="Y487" s="160" t="b">
        <f>Y136='Ultimos 12 meses_N2013'!AA149</f>
        <v>1</v>
      </c>
    </row>
    <row r="488" spans="1:25" ht="13">
      <c r="A488" s="53" t="s">
        <v>877</v>
      </c>
      <c r="B488" s="54" t="s">
        <v>411</v>
      </c>
      <c r="C488" s="160" t="b">
        <f>C137='Ultimos 12 meses_N2013'!C150</f>
        <v>1</v>
      </c>
      <c r="D488" s="160" t="b">
        <f>D137='Ultimos 12 meses_N2013'!D150</f>
        <v>1</v>
      </c>
      <c r="E488" s="160" t="b">
        <f>E137='Ultimos 12 meses_N2013'!E150</f>
        <v>1</v>
      </c>
      <c r="F488" s="160" t="b">
        <f>F137='Ultimos 12 meses_N2013'!F150</f>
        <v>1</v>
      </c>
      <c r="G488" s="160" t="b">
        <f>G137='Ultimos 12 meses_N2013'!G150</f>
        <v>1</v>
      </c>
      <c r="H488" s="160" t="b">
        <f>H137='Ultimos 12 meses_N2013'!H150</f>
        <v>1</v>
      </c>
      <c r="I488" s="160" t="b">
        <f>I137='Ultimos 12 meses_N2013'!I150</f>
        <v>1</v>
      </c>
      <c r="K488" s="160" t="b">
        <f>K137='Ultimos 12 meses_N2013'!L150</f>
        <v>1</v>
      </c>
      <c r="L488" s="160" t="b">
        <f>L137='Ultimos 12 meses_N2013'!M150</f>
        <v>1</v>
      </c>
      <c r="M488" s="160" t="b">
        <f>M137='Ultimos 12 meses_N2013'!N150</f>
        <v>1</v>
      </c>
      <c r="N488" s="160" t="b">
        <f>N137='Ultimos 12 meses_N2013'!O150</f>
        <v>1</v>
      </c>
      <c r="O488" s="160" t="b">
        <f>O137='Ultimos 12 meses_N2013'!P150</f>
        <v>1</v>
      </c>
      <c r="P488" s="160" t="b">
        <f>P137='Ultimos 12 meses_N2013'!Q150</f>
        <v>1</v>
      </c>
      <c r="Q488" s="160" t="b">
        <f>Q137='Ultimos 12 meses_N2013'!R150</f>
        <v>1</v>
      </c>
      <c r="S488" s="160" t="b">
        <f>S137='Ultimos 12 meses_N2013'!U150</f>
        <v>1</v>
      </c>
      <c r="T488" s="160" t="b">
        <f>T137='Ultimos 12 meses_N2013'!V150</f>
        <v>1</v>
      </c>
      <c r="U488" s="160" t="b">
        <f>U137='Ultimos 12 meses_N2013'!W150</f>
        <v>1</v>
      </c>
      <c r="V488" s="160" t="b">
        <f>V137='Ultimos 12 meses_N2013'!X150</f>
        <v>1</v>
      </c>
      <c r="W488" s="160" t="b">
        <f>W137='Ultimos 12 meses_N2013'!Y150</f>
        <v>1</v>
      </c>
      <c r="X488" s="160" t="b">
        <f>X137='Ultimos 12 meses_N2013'!Z150</f>
        <v>1</v>
      </c>
      <c r="Y488" s="160" t="b">
        <f>Y137='Ultimos 12 meses_N2013'!AA150</f>
        <v>1</v>
      </c>
    </row>
    <row r="489" spans="1:25" ht="13">
      <c r="A489" s="53" t="s">
        <v>878</v>
      </c>
      <c r="B489" s="54" t="s">
        <v>413</v>
      </c>
      <c r="C489" s="160" t="b">
        <f>C138='Ultimos 12 meses_N2013'!C151</f>
        <v>1</v>
      </c>
      <c r="D489" s="160" t="b">
        <f>D138='Ultimos 12 meses_N2013'!D151</f>
        <v>1</v>
      </c>
      <c r="E489" s="160" t="b">
        <f>E138='Ultimos 12 meses_N2013'!E151</f>
        <v>1</v>
      </c>
      <c r="F489" s="160" t="b">
        <f>F138='Ultimos 12 meses_N2013'!F151</f>
        <v>1</v>
      </c>
      <c r="G489" s="160" t="b">
        <f>G138='Ultimos 12 meses_N2013'!G151</f>
        <v>1</v>
      </c>
      <c r="H489" s="160" t="b">
        <f>H138='Ultimos 12 meses_N2013'!H151</f>
        <v>1</v>
      </c>
      <c r="I489" s="160" t="b">
        <f>I138='Ultimos 12 meses_N2013'!I151</f>
        <v>1</v>
      </c>
      <c r="K489" s="160" t="b">
        <f>K138='Ultimos 12 meses_N2013'!L151</f>
        <v>1</v>
      </c>
      <c r="L489" s="160" t="b">
        <f>L138='Ultimos 12 meses_N2013'!M151</f>
        <v>1</v>
      </c>
      <c r="M489" s="160" t="b">
        <f>M138='Ultimos 12 meses_N2013'!N151</f>
        <v>1</v>
      </c>
      <c r="N489" s="160" t="b">
        <f>N138='Ultimos 12 meses_N2013'!O151</f>
        <v>1</v>
      </c>
      <c r="O489" s="160" t="b">
        <f>O138='Ultimos 12 meses_N2013'!P151</f>
        <v>1</v>
      </c>
      <c r="P489" s="160" t="b">
        <f>P138='Ultimos 12 meses_N2013'!Q151</f>
        <v>1</v>
      </c>
      <c r="Q489" s="160" t="b">
        <f>Q138='Ultimos 12 meses_N2013'!R151</f>
        <v>1</v>
      </c>
      <c r="S489" s="160" t="b">
        <f>S138='Ultimos 12 meses_N2013'!U151</f>
        <v>1</v>
      </c>
      <c r="T489" s="160" t="b">
        <f>T138='Ultimos 12 meses_N2013'!V151</f>
        <v>1</v>
      </c>
      <c r="U489" s="160" t="b">
        <f>U138='Ultimos 12 meses_N2013'!W151</f>
        <v>1</v>
      </c>
      <c r="V489" s="160" t="b">
        <f>V138='Ultimos 12 meses_N2013'!X151</f>
        <v>1</v>
      </c>
      <c r="W489" s="160" t="b">
        <f>W138='Ultimos 12 meses_N2013'!Y151</f>
        <v>1</v>
      </c>
      <c r="X489" s="160" t="b">
        <f>X138='Ultimos 12 meses_N2013'!Z151</f>
        <v>1</v>
      </c>
      <c r="Y489" s="160" t="b">
        <f>Y138='Ultimos 12 meses_N2013'!AA151</f>
        <v>1</v>
      </c>
    </row>
    <row r="490" spans="1:25" ht="13">
      <c r="A490" s="53" t="s">
        <v>879</v>
      </c>
      <c r="B490" s="54" t="s">
        <v>415</v>
      </c>
      <c r="C490" s="160" t="b">
        <f>C139='Ultimos 12 meses_N2013'!C152</f>
        <v>1</v>
      </c>
      <c r="D490" s="160" t="b">
        <f>D139='Ultimos 12 meses_N2013'!D152</f>
        <v>1</v>
      </c>
      <c r="E490" s="160" t="b">
        <f>E139='Ultimos 12 meses_N2013'!E152</f>
        <v>1</v>
      </c>
      <c r="F490" s="160" t="b">
        <f>F139='Ultimos 12 meses_N2013'!F152</f>
        <v>1</v>
      </c>
      <c r="G490" s="160" t="b">
        <f>G139='Ultimos 12 meses_N2013'!G152</f>
        <v>1</v>
      </c>
      <c r="H490" s="160" t="b">
        <f>H139='Ultimos 12 meses_N2013'!H152</f>
        <v>1</v>
      </c>
      <c r="I490" s="160" t="b">
        <f>I139='Ultimos 12 meses_N2013'!I152</f>
        <v>1</v>
      </c>
      <c r="K490" s="160" t="b">
        <f>K139='Ultimos 12 meses_N2013'!L152</f>
        <v>1</v>
      </c>
      <c r="L490" s="160" t="b">
        <f>L139='Ultimos 12 meses_N2013'!M152</f>
        <v>1</v>
      </c>
      <c r="M490" s="160" t="b">
        <f>M139='Ultimos 12 meses_N2013'!N152</f>
        <v>1</v>
      </c>
      <c r="N490" s="160" t="b">
        <f>N139='Ultimos 12 meses_N2013'!O152</f>
        <v>1</v>
      </c>
      <c r="O490" s="160" t="b">
        <f>O139='Ultimos 12 meses_N2013'!P152</f>
        <v>1</v>
      </c>
      <c r="P490" s="160" t="b">
        <f>P139='Ultimos 12 meses_N2013'!Q152</f>
        <v>1</v>
      </c>
      <c r="Q490" s="160" t="b">
        <f>Q139='Ultimos 12 meses_N2013'!R152</f>
        <v>1</v>
      </c>
      <c r="S490" s="160" t="b">
        <f>S139='Ultimos 12 meses_N2013'!U152</f>
        <v>1</v>
      </c>
      <c r="T490" s="160" t="b">
        <f>T139='Ultimos 12 meses_N2013'!V152</f>
        <v>1</v>
      </c>
      <c r="U490" s="160" t="b">
        <f>U139='Ultimos 12 meses_N2013'!W152</f>
        <v>1</v>
      </c>
      <c r="V490" s="160" t="b">
        <f>V139='Ultimos 12 meses_N2013'!X152</f>
        <v>1</v>
      </c>
      <c r="W490" s="160" t="b">
        <f>W139='Ultimos 12 meses_N2013'!Y152</f>
        <v>1</v>
      </c>
      <c r="X490" s="160" t="b">
        <f>X139='Ultimos 12 meses_N2013'!Z152</f>
        <v>1</v>
      </c>
      <c r="Y490" s="160" t="b">
        <f>Y139='Ultimos 12 meses_N2013'!AA152</f>
        <v>1</v>
      </c>
    </row>
    <row r="491" spans="1:25" ht="13">
      <c r="A491" s="53" t="s">
        <v>815</v>
      </c>
      <c r="B491" s="54" t="s">
        <v>16</v>
      </c>
      <c r="C491" s="160" t="b">
        <f>C140='Ultimos 12 meses_N2013'!C153</f>
        <v>1</v>
      </c>
      <c r="D491" s="160" t="b">
        <f>D140='Ultimos 12 meses_N2013'!D153</f>
        <v>1</v>
      </c>
      <c r="E491" s="160" t="b">
        <f>E140='Ultimos 12 meses_N2013'!E153</f>
        <v>1</v>
      </c>
      <c r="F491" s="160" t="b">
        <f>F140='Ultimos 12 meses_N2013'!F153</f>
        <v>1</v>
      </c>
      <c r="G491" s="160" t="b">
        <f>G140='Ultimos 12 meses_N2013'!G153</f>
        <v>1</v>
      </c>
      <c r="H491" s="160" t="b">
        <f>H140='Ultimos 12 meses_N2013'!H153</f>
        <v>1</v>
      </c>
      <c r="I491" s="160" t="b">
        <f>I140='Ultimos 12 meses_N2013'!I153</f>
        <v>1</v>
      </c>
      <c r="K491" s="160" t="b">
        <f>K140='Ultimos 12 meses_N2013'!L153</f>
        <v>1</v>
      </c>
      <c r="L491" s="160" t="b">
        <f>L140='Ultimos 12 meses_N2013'!M153</f>
        <v>1</v>
      </c>
      <c r="M491" s="160" t="b">
        <f>M140='Ultimos 12 meses_N2013'!N153</f>
        <v>1</v>
      </c>
      <c r="N491" s="160" t="b">
        <f>N140='Ultimos 12 meses_N2013'!O153</f>
        <v>1</v>
      </c>
      <c r="O491" s="160" t="b">
        <f>O140='Ultimos 12 meses_N2013'!P153</f>
        <v>1</v>
      </c>
      <c r="P491" s="160" t="b">
        <f>P140='Ultimos 12 meses_N2013'!Q153</f>
        <v>1</v>
      </c>
      <c r="Q491" s="160" t="b">
        <f>Q140='Ultimos 12 meses_N2013'!R153</f>
        <v>1</v>
      </c>
      <c r="S491" s="160" t="b">
        <f>S140='Ultimos 12 meses_N2013'!U153</f>
        <v>1</v>
      </c>
      <c r="T491" s="160" t="b">
        <f>T140='Ultimos 12 meses_N2013'!V153</f>
        <v>1</v>
      </c>
      <c r="U491" s="160" t="b">
        <f>U140='Ultimos 12 meses_N2013'!W153</f>
        <v>1</v>
      </c>
      <c r="V491" s="160" t="b">
        <f>V140='Ultimos 12 meses_N2013'!X153</f>
        <v>1</v>
      </c>
      <c r="W491" s="160" t="b">
        <f>W140='Ultimos 12 meses_N2013'!Y153</f>
        <v>1</v>
      </c>
      <c r="X491" s="160" t="b">
        <f>X140='Ultimos 12 meses_N2013'!Z153</f>
        <v>1</v>
      </c>
      <c r="Y491" s="160" t="b">
        <f>Y140='Ultimos 12 meses_N2013'!AA153</f>
        <v>1</v>
      </c>
    </row>
    <row r="492" spans="1:25" ht="13">
      <c r="A492" s="53" t="s">
        <v>880</v>
      </c>
      <c r="B492" s="54" t="s">
        <v>417</v>
      </c>
      <c r="C492" s="160" t="b">
        <f>C141='Ultimos 12 meses_N2013'!C154</f>
        <v>1</v>
      </c>
      <c r="D492" s="160" t="b">
        <f>D141='Ultimos 12 meses_N2013'!D154</f>
        <v>1</v>
      </c>
      <c r="E492" s="160" t="b">
        <f>E141='Ultimos 12 meses_N2013'!E154</f>
        <v>1</v>
      </c>
      <c r="F492" s="160" t="b">
        <f>F141='Ultimos 12 meses_N2013'!F154</f>
        <v>1</v>
      </c>
      <c r="G492" s="160" t="b">
        <f>G141='Ultimos 12 meses_N2013'!G154</f>
        <v>1</v>
      </c>
      <c r="H492" s="160" t="b">
        <f>H141='Ultimos 12 meses_N2013'!H154</f>
        <v>1</v>
      </c>
      <c r="I492" s="160" t="b">
        <f>I141='Ultimos 12 meses_N2013'!I154</f>
        <v>1</v>
      </c>
      <c r="K492" s="160" t="b">
        <f>K141='Ultimos 12 meses_N2013'!L154</f>
        <v>1</v>
      </c>
      <c r="L492" s="160" t="b">
        <f>L141='Ultimos 12 meses_N2013'!M154</f>
        <v>1</v>
      </c>
      <c r="M492" s="160" t="b">
        <f>M141='Ultimos 12 meses_N2013'!N154</f>
        <v>1</v>
      </c>
      <c r="N492" s="160" t="b">
        <f>N141='Ultimos 12 meses_N2013'!O154</f>
        <v>1</v>
      </c>
      <c r="O492" s="160" t="b">
        <f>O141='Ultimos 12 meses_N2013'!P154</f>
        <v>1</v>
      </c>
      <c r="P492" s="160" t="b">
        <f>P141='Ultimos 12 meses_N2013'!Q154</f>
        <v>1</v>
      </c>
      <c r="Q492" s="160" t="b">
        <f>Q141='Ultimos 12 meses_N2013'!R154</f>
        <v>1</v>
      </c>
      <c r="S492" s="160" t="b">
        <f>S141='Ultimos 12 meses_N2013'!U154</f>
        <v>1</v>
      </c>
      <c r="T492" s="160" t="b">
        <f>T141='Ultimos 12 meses_N2013'!V154</f>
        <v>1</v>
      </c>
      <c r="U492" s="160" t="b">
        <f>U141='Ultimos 12 meses_N2013'!W154</f>
        <v>1</v>
      </c>
      <c r="V492" s="160" t="b">
        <f>V141='Ultimos 12 meses_N2013'!X154</f>
        <v>1</v>
      </c>
      <c r="W492" s="160" t="b">
        <f>W141='Ultimos 12 meses_N2013'!Y154</f>
        <v>1</v>
      </c>
      <c r="X492" s="160" t="b">
        <f>X141='Ultimos 12 meses_N2013'!Z154</f>
        <v>1</v>
      </c>
      <c r="Y492" s="160" t="b">
        <f>Y141='Ultimos 12 meses_N2013'!AA154</f>
        <v>1</v>
      </c>
    </row>
    <row r="493" spans="1:25" ht="13">
      <c r="A493" s="53" t="s">
        <v>881</v>
      </c>
      <c r="B493" s="54" t="s">
        <v>419</v>
      </c>
      <c r="C493" s="160" t="b">
        <f>C142='Ultimos 12 meses_N2013'!C155</f>
        <v>1</v>
      </c>
      <c r="D493" s="160" t="b">
        <f>D142='Ultimos 12 meses_N2013'!D155</f>
        <v>1</v>
      </c>
      <c r="E493" s="160" t="b">
        <f>E142='Ultimos 12 meses_N2013'!E155</f>
        <v>1</v>
      </c>
      <c r="F493" s="160" t="b">
        <f>F142='Ultimos 12 meses_N2013'!F155</f>
        <v>1</v>
      </c>
      <c r="G493" s="160" t="b">
        <f>G142='Ultimos 12 meses_N2013'!G155</f>
        <v>1</v>
      </c>
      <c r="H493" s="160" t="b">
        <f>H142='Ultimos 12 meses_N2013'!H155</f>
        <v>1</v>
      </c>
      <c r="I493" s="160" t="b">
        <f>I142='Ultimos 12 meses_N2013'!I155</f>
        <v>1</v>
      </c>
      <c r="K493" s="160" t="b">
        <f>K142='Ultimos 12 meses_N2013'!L155</f>
        <v>1</v>
      </c>
      <c r="L493" s="160" t="b">
        <f>L142='Ultimos 12 meses_N2013'!M155</f>
        <v>1</v>
      </c>
      <c r="M493" s="160" t="b">
        <f>M142='Ultimos 12 meses_N2013'!N155</f>
        <v>1</v>
      </c>
      <c r="N493" s="160" t="b">
        <f>N142='Ultimos 12 meses_N2013'!O155</f>
        <v>1</v>
      </c>
      <c r="O493" s="160" t="b">
        <f>O142='Ultimos 12 meses_N2013'!P155</f>
        <v>1</v>
      </c>
      <c r="P493" s="160" t="b">
        <f>P142='Ultimos 12 meses_N2013'!Q155</f>
        <v>1</v>
      </c>
      <c r="Q493" s="160" t="b">
        <f>Q142='Ultimos 12 meses_N2013'!R155</f>
        <v>1</v>
      </c>
      <c r="S493" s="160" t="b">
        <f>S142='Ultimos 12 meses_N2013'!U155</f>
        <v>1</v>
      </c>
      <c r="T493" s="160" t="b">
        <f>T142='Ultimos 12 meses_N2013'!V155</f>
        <v>1</v>
      </c>
      <c r="U493" s="160" t="b">
        <f>U142='Ultimos 12 meses_N2013'!W155</f>
        <v>1</v>
      </c>
      <c r="V493" s="160" t="b">
        <f>V142='Ultimos 12 meses_N2013'!X155</f>
        <v>1</v>
      </c>
      <c r="W493" s="160" t="b">
        <f>W142='Ultimos 12 meses_N2013'!Y155</f>
        <v>1</v>
      </c>
      <c r="X493" s="160" t="b">
        <f>X142='Ultimos 12 meses_N2013'!Z155</f>
        <v>1</v>
      </c>
      <c r="Y493" s="160" t="b">
        <f>Y142='Ultimos 12 meses_N2013'!AA155</f>
        <v>1</v>
      </c>
    </row>
    <row r="494" spans="1:25" ht="13">
      <c r="A494" s="53" t="s">
        <v>882</v>
      </c>
      <c r="B494" s="54" t="s">
        <v>421</v>
      </c>
      <c r="C494" s="160" t="b">
        <f>C143='Ultimos 12 meses_N2013'!C156</f>
        <v>1</v>
      </c>
      <c r="D494" s="160" t="b">
        <f>D143='Ultimos 12 meses_N2013'!D156</f>
        <v>1</v>
      </c>
      <c r="E494" s="160" t="b">
        <f>E143='Ultimos 12 meses_N2013'!E156</f>
        <v>1</v>
      </c>
      <c r="F494" s="160" t="b">
        <f>F143='Ultimos 12 meses_N2013'!F156</f>
        <v>1</v>
      </c>
      <c r="G494" s="160" t="b">
        <f>G143='Ultimos 12 meses_N2013'!G156</f>
        <v>1</v>
      </c>
      <c r="H494" s="160" t="b">
        <f>H143='Ultimos 12 meses_N2013'!H156</f>
        <v>1</v>
      </c>
      <c r="I494" s="160" t="b">
        <f>I143='Ultimos 12 meses_N2013'!I156</f>
        <v>1</v>
      </c>
      <c r="K494" s="160" t="b">
        <f>K143='Ultimos 12 meses_N2013'!L156</f>
        <v>1</v>
      </c>
      <c r="L494" s="160" t="b">
        <f>L143='Ultimos 12 meses_N2013'!M156</f>
        <v>1</v>
      </c>
      <c r="M494" s="160" t="b">
        <f>M143='Ultimos 12 meses_N2013'!N156</f>
        <v>1</v>
      </c>
      <c r="N494" s="160" t="b">
        <f>N143='Ultimos 12 meses_N2013'!O156</f>
        <v>1</v>
      </c>
      <c r="O494" s="160" t="b">
        <f>O143='Ultimos 12 meses_N2013'!P156</f>
        <v>1</v>
      </c>
      <c r="P494" s="160" t="b">
        <f>P143='Ultimos 12 meses_N2013'!Q156</f>
        <v>1</v>
      </c>
      <c r="Q494" s="160" t="b">
        <f>Q143='Ultimos 12 meses_N2013'!R156</f>
        <v>1</v>
      </c>
      <c r="S494" s="160" t="b">
        <f>S143='Ultimos 12 meses_N2013'!U156</f>
        <v>1</v>
      </c>
      <c r="T494" s="160" t="b">
        <f>T143='Ultimos 12 meses_N2013'!V156</f>
        <v>1</v>
      </c>
      <c r="U494" s="160" t="b">
        <f>U143='Ultimos 12 meses_N2013'!W156</f>
        <v>1</v>
      </c>
      <c r="V494" s="160" t="b">
        <f>V143='Ultimos 12 meses_N2013'!X156</f>
        <v>1</v>
      </c>
      <c r="W494" s="160" t="b">
        <f>W143='Ultimos 12 meses_N2013'!Y156</f>
        <v>1</v>
      </c>
      <c r="X494" s="160" t="b">
        <f>X143='Ultimos 12 meses_N2013'!Z156</f>
        <v>1</v>
      </c>
      <c r="Y494" s="160" t="b">
        <f>Y143='Ultimos 12 meses_N2013'!AA156</f>
        <v>1</v>
      </c>
    </row>
    <row r="495" spans="1:25" ht="13">
      <c r="A495" s="53" t="s">
        <v>883</v>
      </c>
      <c r="B495" s="54" t="s">
        <v>423</v>
      </c>
      <c r="C495" s="160" t="b">
        <f>C144='Ultimos 12 meses_N2013'!C157</f>
        <v>1</v>
      </c>
      <c r="D495" s="160" t="b">
        <f>D144='Ultimos 12 meses_N2013'!D157</f>
        <v>1</v>
      </c>
      <c r="E495" s="160" t="b">
        <f>E144='Ultimos 12 meses_N2013'!E157</f>
        <v>1</v>
      </c>
      <c r="F495" s="160" t="b">
        <f>F144='Ultimos 12 meses_N2013'!F157</f>
        <v>1</v>
      </c>
      <c r="G495" s="160" t="b">
        <f>G144='Ultimos 12 meses_N2013'!G157</f>
        <v>1</v>
      </c>
      <c r="H495" s="160" t="b">
        <f>H144='Ultimos 12 meses_N2013'!H157</f>
        <v>1</v>
      </c>
      <c r="I495" s="160" t="b">
        <f>I144='Ultimos 12 meses_N2013'!I157</f>
        <v>1</v>
      </c>
      <c r="K495" s="160" t="b">
        <f>K144='Ultimos 12 meses_N2013'!L157</f>
        <v>1</v>
      </c>
      <c r="L495" s="160" t="b">
        <f>L144='Ultimos 12 meses_N2013'!M157</f>
        <v>1</v>
      </c>
      <c r="M495" s="160" t="b">
        <f>M144='Ultimos 12 meses_N2013'!N157</f>
        <v>1</v>
      </c>
      <c r="N495" s="160" t="b">
        <f>N144='Ultimos 12 meses_N2013'!O157</f>
        <v>1</v>
      </c>
      <c r="O495" s="160" t="b">
        <f>O144='Ultimos 12 meses_N2013'!P157</f>
        <v>1</v>
      </c>
      <c r="P495" s="160" t="b">
        <f>P144='Ultimos 12 meses_N2013'!Q157</f>
        <v>1</v>
      </c>
      <c r="Q495" s="160" t="b">
        <f>Q144='Ultimos 12 meses_N2013'!R157</f>
        <v>1</v>
      </c>
      <c r="S495" s="160" t="b">
        <f>S144='Ultimos 12 meses_N2013'!U157</f>
        <v>1</v>
      </c>
      <c r="T495" s="160" t="b">
        <f>T144='Ultimos 12 meses_N2013'!V157</f>
        <v>1</v>
      </c>
      <c r="U495" s="160" t="b">
        <f>U144='Ultimos 12 meses_N2013'!W157</f>
        <v>1</v>
      </c>
      <c r="V495" s="160" t="b">
        <f>V144='Ultimos 12 meses_N2013'!X157</f>
        <v>1</v>
      </c>
      <c r="W495" s="160" t="b">
        <f>W144='Ultimos 12 meses_N2013'!Y157</f>
        <v>1</v>
      </c>
      <c r="X495" s="160" t="b">
        <f>X144='Ultimos 12 meses_N2013'!Z157</f>
        <v>1</v>
      </c>
      <c r="Y495" s="160" t="b">
        <f>Y144='Ultimos 12 meses_N2013'!AA157</f>
        <v>1</v>
      </c>
    </row>
    <row r="496" spans="1:25" ht="13">
      <c r="A496" s="53" t="s">
        <v>816</v>
      </c>
      <c r="B496" s="54" t="s">
        <v>70</v>
      </c>
      <c r="C496" s="160" t="b">
        <f>C145='Ultimos 12 meses_N2013'!C158</f>
        <v>1</v>
      </c>
      <c r="D496" s="160" t="b">
        <f>D145='Ultimos 12 meses_N2013'!D158</f>
        <v>1</v>
      </c>
      <c r="E496" s="160" t="b">
        <f>E145='Ultimos 12 meses_N2013'!E158</f>
        <v>1</v>
      </c>
      <c r="F496" s="160" t="b">
        <f>F145='Ultimos 12 meses_N2013'!F158</f>
        <v>1</v>
      </c>
      <c r="G496" s="160" t="b">
        <f>G145='Ultimos 12 meses_N2013'!G158</f>
        <v>1</v>
      </c>
      <c r="H496" s="160" t="b">
        <f>H145='Ultimos 12 meses_N2013'!H158</f>
        <v>1</v>
      </c>
      <c r="I496" s="160" t="b">
        <f>I145='Ultimos 12 meses_N2013'!I158</f>
        <v>1</v>
      </c>
      <c r="K496" s="160" t="b">
        <f>K145='Ultimos 12 meses_N2013'!L158</f>
        <v>1</v>
      </c>
      <c r="L496" s="160" t="b">
        <f>L145='Ultimos 12 meses_N2013'!M158</f>
        <v>1</v>
      </c>
      <c r="M496" s="160" t="b">
        <f>M145='Ultimos 12 meses_N2013'!N158</f>
        <v>1</v>
      </c>
      <c r="N496" s="160" t="b">
        <f>N145='Ultimos 12 meses_N2013'!O158</f>
        <v>1</v>
      </c>
      <c r="O496" s="160" t="b">
        <f>O145='Ultimos 12 meses_N2013'!P158</f>
        <v>1</v>
      </c>
      <c r="P496" s="160" t="b">
        <f>P145='Ultimos 12 meses_N2013'!Q158</f>
        <v>1</v>
      </c>
      <c r="Q496" s="160" t="b">
        <f>Q145='Ultimos 12 meses_N2013'!R158</f>
        <v>1</v>
      </c>
      <c r="S496" s="160" t="b">
        <f>S145='Ultimos 12 meses_N2013'!U158</f>
        <v>1</v>
      </c>
      <c r="T496" s="160" t="b">
        <f>T145='Ultimos 12 meses_N2013'!V158</f>
        <v>1</v>
      </c>
      <c r="U496" s="160" t="b">
        <f>U145='Ultimos 12 meses_N2013'!W158</f>
        <v>1</v>
      </c>
      <c r="V496" s="160" t="b">
        <f>V145='Ultimos 12 meses_N2013'!X158</f>
        <v>1</v>
      </c>
      <c r="W496" s="160" t="b">
        <f>W145='Ultimos 12 meses_N2013'!Y158</f>
        <v>1</v>
      </c>
      <c r="X496" s="160" t="b">
        <f>X145='Ultimos 12 meses_N2013'!Z158</f>
        <v>1</v>
      </c>
      <c r="Y496" s="160" t="b">
        <f>Y145='Ultimos 12 meses_N2013'!AA158</f>
        <v>1</v>
      </c>
    </row>
    <row r="497" spans="1:25" ht="13">
      <c r="A497" s="53" t="s">
        <v>884</v>
      </c>
      <c r="B497" s="54" t="s">
        <v>425</v>
      </c>
      <c r="C497" s="160" t="b">
        <f>C146='Ultimos 12 meses_N2013'!C159</f>
        <v>1</v>
      </c>
      <c r="D497" s="160" t="b">
        <f>D146='Ultimos 12 meses_N2013'!D159</f>
        <v>1</v>
      </c>
      <c r="E497" s="160" t="b">
        <f>E146='Ultimos 12 meses_N2013'!E159</f>
        <v>1</v>
      </c>
      <c r="F497" s="160" t="b">
        <f>F146='Ultimos 12 meses_N2013'!F159</f>
        <v>1</v>
      </c>
      <c r="G497" s="160" t="b">
        <f>G146='Ultimos 12 meses_N2013'!G159</f>
        <v>1</v>
      </c>
      <c r="H497" s="160" t="b">
        <f>H146='Ultimos 12 meses_N2013'!H159</f>
        <v>1</v>
      </c>
      <c r="I497" s="160" t="b">
        <f>I146='Ultimos 12 meses_N2013'!I159</f>
        <v>1</v>
      </c>
      <c r="K497" s="160" t="b">
        <f>K146='Ultimos 12 meses_N2013'!L159</f>
        <v>1</v>
      </c>
      <c r="L497" s="160" t="b">
        <f>L146='Ultimos 12 meses_N2013'!M159</f>
        <v>1</v>
      </c>
      <c r="M497" s="160" t="b">
        <f>M146='Ultimos 12 meses_N2013'!N159</f>
        <v>1</v>
      </c>
      <c r="N497" s="160" t="b">
        <f>N146='Ultimos 12 meses_N2013'!O159</f>
        <v>1</v>
      </c>
      <c r="O497" s="160" t="b">
        <f>O146='Ultimos 12 meses_N2013'!P159</f>
        <v>1</v>
      </c>
      <c r="P497" s="160" t="b">
        <f>P146='Ultimos 12 meses_N2013'!Q159</f>
        <v>1</v>
      </c>
      <c r="Q497" s="160" t="b">
        <f>Q146='Ultimos 12 meses_N2013'!R159</f>
        <v>1</v>
      </c>
      <c r="S497" s="160" t="b">
        <f>S146='Ultimos 12 meses_N2013'!U159</f>
        <v>1</v>
      </c>
      <c r="T497" s="160" t="b">
        <f>T146='Ultimos 12 meses_N2013'!V159</f>
        <v>1</v>
      </c>
      <c r="U497" s="160" t="b">
        <f>U146='Ultimos 12 meses_N2013'!W159</f>
        <v>1</v>
      </c>
      <c r="V497" s="160" t="b">
        <f>V146='Ultimos 12 meses_N2013'!X159</f>
        <v>1</v>
      </c>
      <c r="W497" s="160" t="b">
        <f>W146='Ultimos 12 meses_N2013'!Y159</f>
        <v>1</v>
      </c>
      <c r="X497" s="160" t="b">
        <f>X146='Ultimos 12 meses_N2013'!Z159</f>
        <v>1</v>
      </c>
      <c r="Y497" s="160" t="b">
        <f>Y146='Ultimos 12 meses_N2013'!AA159</f>
        <v>1</v>
      </c>
    </row>
    <row r="498" spans="1:25" ht="13">
      <c r="A498" s="53" t="s">
        <v>885</v>
      </c>
      <c r="B498" s="54" t="s">
        <v>427</v>
      </c>
      <c r="C498" s="160" t="b">
        <f>C147='Ultimos 12 meses_N2013'!C160</f>
        <v>1</v>
      </c>
      <c r="D498" s="160" t="b">
        <f>D147='Ultimos 12 meses_N2013'!D160</f>
        <v>1</v>
      </c>
      <c r="E498" s="160" t="b">
        <f>E147='Ultimos 12 meses_N2013'!E160</f>
        <v>1</v>
      </c>
      <c r="F498" s="160" t="b">
        <f>F147='Ultimos 12 meses_N2013'!F160</f>
        <v>1</v>
      </c>
      <c r="G498" s="160" t="b">
        <f>G147='Ultimos 12 meses_N2013'!G160</f>
        <v>1</v>
      </c>
      <c r="H498" s="160" t="b">
        <f>H147='Ultimos 12 meses_N2013'!H160</f>
        <v>1</v>
      </c>
      <c r="I498" s="160" t="b">
        <f>I147='Ultimos 12 meses_N2013'!I160</f>
        <v>1</v>
      </c>
      <c r="K498" s="160" t="b">
        <f>K147='Ultimos 12 meses_N2013'!L160</f>
        <v>1</v>
      </c>
      <c r="L498" s="160" t="b">
        <f>L147='Ultimos 12 meses_N2013'!M160</f>
        <v>1</v>
      </c>
      <c r="M498" s="160" t="b">
        <f>M147='Ultimos 12 meses_N2013'!N160</f>
        <v>1</v>
      </c>
      <c r="N498" s="160" t="b">
        <f>N147='Ultimos 12 meses_N2013'!O160</f>
        <v>1</v>
      </c>
      <c r="O498" s="160" t="b">
        <f>O147='Ultimos 12 meses_N2013'!P160</f>
        <v>1</v>
      </c>
      <c r="P498" s="160" t="b">
        <f>P147='Ultimos 12 meses_N2013'!Q160</f>
        <v>1</v>
      </c>
      <c r="Q498" s="160" t="b">
        <f>Q147='Ultimos 12 meses_N2013'!R160</f>
        <v>1</v>
      </c>
      <c r="S498" s="160" t="b">
        <f>S147='Ultimos 12 meses_N2013'!U160</f>
        <v>1</v>
      </c>
      <c r="T498" s="160" t="b">
        <f>T147='Ultimos 12 meses_N2013'!V160</f>
        <v>1</v>
      </c>
      <c r="U498" s="160" t="b">
        <f>U147='Ultimos 12 meses_N2013'!W160</f>
        <v>1</v>
      </c>
      <c r="V498" s="160" t="b">
        <f>V147='Ultimos 12 meses_N2013'!X160</f>
        <v>1</v>
      </c>
      <c r="W498" s="160" t="b">
        <f>W147='Ultimos 12 meses_N2013'!Y160</f>
        <v>1</v>
      </c>
      <c r="X498" s="160" t="b">
        <f>X147='Ultimos 12 meses_N2013'!Z160</f>
        <v>1</v>
      </c>
      <c r="Y498" s="160" t="b">
        <f>Y147='Ultimos 12 meses_N2013'!AA160</f>
        <v>1</v>
      </c>
    </row>
    <row r="499" spans="1:25" ht="13">
      <c r="A499" s="53" t="s">
        <v>886</v>
      </c>
      <c r="B499" s="54" t="s">
        <v>429</v>
      </c>
      <c r="C499" s="160" t="b">
        <f>C148='Ultimos 12 meses_N2013'!C161</f>
        <v>1</v>
      </c>
      <c r="D499" s="160" t="b">
        <f>D148='Ultimos 12 meses_N2013'!D161</f>
        <v>1</v>
      </c>
      <c r="E499" s="160" t="b">
        <f>E148='Ultimos 12 meses_N2013'!E161</f>
        <v>1</v>
      </c>
      <c r="F499" s="160" t="b">
        <f>F148='Ultimos 12 meses_N2013'!F161</f>
        <v>1</v>
      </c>
      <c r="G499" s="160" t="b">
        <f>G148='Ultimos 12 meses_N2013'!G161</f>
        <v>1</v>
      </c>
      <c r="H499" s="160" t="b">
        <f>H148='Ultimos 12 meses_N2013'!H161</f>
        <v>1</v>
      </c>
      <c r="I499" s="160" t="b">
        <f>I148='Ultimos 12 meses_N2013'!I161</f>
        <v>1</v>
      </c>
      <c r="K499" s="160" t="b">
        <f>K148='Ultimos 12 meses_N2013'!L161</f>
        <v>1</v>
      </c>
      <c r="L499" s="160" t="b">
        <f>L148='Ultimos 12 meses_N2013'!M161</f>
        <v>1</v>
      </c>
      <c r="M499" s="160" t="b">
        <f>M148='Ultimos 12 meses_N2013'!N161</f>
        <v>1</v>
      </c>
      <c r="N499" s="160" t="b">
        <f>N148='Ultimos 12 meses_N2013'!O161</f>
        <v>1</v>
      </c>
      <c r="O499" s="160" t="b">
        <f>O148='Ultimos 12 meses_N2013'!P161</f>
        <v>1</v>
      </c>
      <c r="P499" s="160" t="b">
        <f>P148='Ultimos 12 meses_N2013'!Q161</f>
        <v>1</v>
      </c>
      <c r="Q499" s="160" t="b">
        <f>Q148='Ultimos 12 meses_N2013'!R161</f>
        <v>1</v>
      </c>
      <c r="S499" s="160" t="b">
        <f>S148='Ultimos 12 meses_N2013'!U161</f>
        <v>1</v>
      </c>
      <c r="T499" s="160" t="b">
        <f>T148='Ultimos 12 meses_N2013'!V161</f>
        <v>1</v>
      </c>
      <c r="U499" s="160" t="b">
        <f>U148='Ultimos 12 meses_N2013'!W161</f>
        <v>1</v>
      </c>
      <c r="V499" s="160" t="b">
        <f>V148='Ultimos 12 meses_N2013'!X161</f>
        <v>1</v>
      </c>
      <c r="W499" s="160" t="b">
        <f>W148='Ultimos 12 meses_N2013'!Y161</f>
        <v>1</v>
      </c>
      <c r="X499" s="160" t="b">
        <f>X148='Ultimos 12 meses_N2013'!Z161</f>
        <v>1</v>
      </c>
      <c r="Y499" s="160" t="b">
        <f>Y148='Ultimos 12 meses_N2013'!AA161</f>
        <v>1</v>
      </c>
    </row>
    <row r="500" spans="1:25" ht="13">
      <c r="A500" s="53" t="s">
        <v>887</v>
      </c>
      <c r="B500" s="54" t="s">
        <v>431</v>
      </c>
      <c r="C500" s="160" t="b">
        <f>C149='Ultimos 12 meses_N2013'!C162</f>
        <v>1</v>
      </c>
      <c r="D500" s="160" t="b">
        <f>D149='Ultimos 12 meses_N2013'!D162</f>
        <v>1</v>
      </c>
      <c r="E500" s="160" t="b">
        <f>E149='Ultimos 12 meses_N2013'!E162</f>
        <v>1</v>
      </c>
      <c r="F500" s="160" t="b">
        <f>F149='Ultimos 12 meses_N2013'!F162</f>
        <v>1</v>
      </c>
      <c r="G500" s="160" t="b">
        <f>G149='Ultimos 12 meses_N2013'!G162</f>
        <v>1</v>
      </c>
      <c r="H500" s="160" t="b">
        <f>H149='Ultimos 12 meses_N2013'!H162</f>
        <v>1</v>
      </c>
      <c r="I500" s="160" t="b">
        <f>I149='Ultimos 12 meses_N2013'!I162</f>
        <v>1</v>
      </c>
      <c r="K500" s="160" t="b">
        <f>K149='Ultimos 12 meses_N2013'!L162</f>
        <v>1</v>
      </c>
      <c r="L500" s="160" t="b">
        <f>L149='Ultimos 12 meses_N2013'!M162</f>
        <v>1</v>
      </c>
      <c r="M500" s="160" t="b">
        <f>M149='Ultimos 12 meses_N2013'!N162</f>
        <v>1</v>
      </c>
      <c r="N500" s="160" t="b">
        <f>N149='Ultimos 12 meses_N2013'!O162</f>
        <v>1</v>
      </c>
      <c r="O500" s="160" t="b">
        <f>O149='Ultimos 12 meses_N2013'!P162</f>
        <v>1</v>
      </c>
      <c r="P500" s="160" t="b">
        <f>P149='Ultimos 12 meses_N2013'!Q162</f>
        <v>1</v>
      </c>
      <c r="Q500" s="160" t="b">
        <f>Q149='Ultimos 12 meses_N2013'!R162</f>
        <v>1</v>
      </c>
      <c r="S500" s="160" t="b">
        <f>S149='Ultimos 12 meses_N2013'!U162</f>
        <v>1</v>
      </c>
      <c r="T500" s="160" t="b">
        <f>T149='Ultimos 12 meses_N2013'!V162</f>
        <v>1</v>
      </c>
      <c r="U500" s="160" t="b">
        <f>U149='Ultimos 12 meses_N2013'!W162</f>
        <v>1</v>
      </c>
      <c r="V500" s="160" t="b">
        <f>V149='Ultimos 12 meses_N2013'!X162</f>
        <v>1</v>
      </c>
      <c r="W500" s="160" t="b">
        <f>W149='Ultimos 12 meses_N2013'!Y162</f>
        <v>1</v>
      </c>
      <c r="X500" s="160" t="b">
        <f>X149='Ultimos 12 meses_N2013'!Z162</f>
        <v>1</v>
      </c>
      <c r="Y500" s="160" t="b">
        <f>Y149='Ultimos 12 meses_N2013'!AA162</f>
        <v>1</v>
      </c>
    </row>
    <row r="501" spans="1:25" ht="13">
      <c r="A501" s="53" t="s">
        <v>888</v>
      </c>
      <c r="B501" s="54" t="s">
        <v>433</v>
      </c>
      <c r="C501" s="160" t="b">
        <f>C150='Ultimos 12 meses_N2013'!C163</f>
        <v>1</v>
      </c>
      <c r="D501" s="160" t="b">
        <f>D150='Ultimos 12 meses_N2013'!D163</f>
        <v>1</v>
      </c>
      <c r="E501" s="160" t="b">
        <f>E150='Ultimos 12 meses_N2013'!E163</f>
        <v>1</v>
      </c>
      <c r="F501" s="160" t="b">
        <f>F150='Ultimos 12 meses_N2013'!F163</f>
        <v>1</v>
      </c>
      <c r="G501" s="160" t="b">
        <f>G150='Ultimos 12 meses_N2013'!G163</f>
        <v>1</v>
      </c>
      <c r="H501" s="160" t="b">
        <f>H150='Ultimos 12 meses_N2013'!H163</f>
        <v>1</v>
      </c>
      <c r="I501" s="160" t="b">
        <f>I150='Ultimos 12 meses_N2013'!I163</f>
        <v>1</v>
      </c>
      <c r="K501" s="160" t="b">
        <f>K150='Ultimos 12 meses_N2013'!L163</f>
        <v>1</v>
      </c>
      <c r="L501" s="160" t="b">
        <f>L150='Ultimos 12 meses_N2013'!M163</f>
        <v>1</v>
      </c>
      <c r="M501" s="160" t="b">
        <f>M150='Ultimos 12 meses_N2013'!N163</f>
        <v>1</v>
      </c>
      <c r="N501" s="160" t="b">
        <f>N150='Ultimos 12 meses_N2013'!O163</f>
        <v>1</v>
      </c>
      <c r="O501" s="160" t="b">
        <f>O150='Ultimos 12 meses_N2013'!P163</f>
        <v>1</v>
      </c>
      <c r="P501" s="160" t="b">
        <f>P150='Ultimos 12 meses_N2013'!Q163</f>
        <v>1</v>
      </c>
      <c r="Q501" s="160" t="b">
        <f>Q150='Ultimos 12 meses_N2013'!R163</f>
        <v>1</v>
      </c>
      <c r="S501" s="160" t="b">
        <f>S150='Ultimos 12 meses_N2013'!U163</f>
        <v>1</v>
      </c>
      <c r="T501" s="160" t="b">
        <f>T150='Ultimos 12 meses_N2013'!V163</f>
        <v>1</v>
      </c>
      <c r="U501" s="160" t="b">
        <f>U150='Ultimos 12 meses_N2013'!W163</f>
        <v>1</v>
      </c>
      <c r="V501" s="160" t="b">
        <f>V150='Ultimos 12 meses_N2013'!X163</f>
        <v>1</v>
      </c>
      <c r="W501" s="160" t="b">
        <f>W150='Ultimos 12 meses_N2013'!Y163</f>
        <v>1</v>
      </c>
      <c r="X501" s="160" t="b">
        <f>X150='Ultimos 12 meses_N2013'!Z163</f>
        <v>1</v>
      </c>
      <c r="Y501" s="160" t="b">
        <f>Y150='Ultimos 12 meses_N2013'!AA163</f>
        <v>1</v>
      </c>
    </row>
    <row r="502" spans="1:25" ht="13">
      <c r="A502" s="53" t="s">
        <v>889</v>
      </c>
      <c r="B502" s="54" t="s">
        <v>435</v>
      </c>
      <c r="C502" s="160" t="b">
        <f>C151='Ultimos 12 meses_N2013'!C164</f>
        <v>1</v>
      </c>
      <c r="D502" s="160" t="b">
        <f>D151='Ultimos 12 meses_N2013'!D164</f>
        <v>1</v>
      </c>
      <c r="E502" s="160" t="b">
        <f>E151='Ultimos 12 meses_N2013'!E164</f>
        <v>1</v>
      </c>
      <c r="F502" s="160" t="b">
        <f>F151='Ultimos 12 meses_N2013'!F164</f>
        <v>1</v>
      </c>
      <c r="G502" s="160" t="b">
        <f>G151='Ultimos 12 meses_N2013'!G164</f>
        <v>1</v>
      </c>
      <c r="H502" s="160" t="b">
        <f>H151='Ultimos 12 meses_N2013'!H164</f>
        <v>1</v>
      </c>
      <c r="I502" s="160" t="b">
        <f>I151='Ultimos 12 meses_N2013'!I164</f>
        <v>1</v>
      </c>
      <c r="K502" s="160" t="b">
        <f>K151='Ultimos 12 meses_N2013'!L164</f>
        <v>1</v>
      </c>
      <c r="L502" s="160" t="b">
        <f>L151='Ultimos 12 meses_N2013'!M164</f>
        <v>1</v>
      </c>
      <c r="M502" s="160" t="b">
        <f>M151='Ultimos 12 meses_N2013'!N164</f>
        <v>1</v>
      </c>
      <c r="N502" s="160" t="b">
        <f>N151='Ultimos 12 meses_N2013'!O164</f>
        <v>1</v>
      </c>
      <c r="O502" s="160" t="b">
        <f>O151='Ultimos 12 meses_N2013'!P164</f>
        <v>1</v>
      </c>
      <c r="P502" s="160" t="b">
        <f>P151='Ultimos 12 meses_N2013'!Q164</f>
        <v>1</v>
      </c>
      <c r="Q502" s="160" t="b">
        <f>Q151='Ultimos 12 meses_N2013'!R164</f>
        <v>1</v>
      </c>
      <c r="S502" s="160" t="b">
        <f>S151='Ultimos 12 meses_N2013'!U164</f>
        <v>1</v>
      </c>
      <c r="T502" s="160" t="b">
        <f>T151='Ultimos 12 meses_N2013'!V164</f>
        <v>1</v>
      </c>
      <c r="U502" s="160" t="b">
        <f>U151='Ultimos 12 meses_N2013'!W164</f>
        <v>1</v>
      </c>
      <c r="V502" s="160" t="b">
        <f>V151='Ultimos 12 meses_N2013'!X164</f>
        <v>1</v>
      </c>
      <c r="W502" s="160" t="b">
        <f>W151='Ultimos 12 meses_N2013'!Y164</f>
        <v>1</v>
      </c>
      <c r="X502" s="160" t="b">
        <f>X151='Ultimos 12 meses_N2013'!Z164</f>
        <v>1</v>
      </c>
      <c r="Y502" s="160" t="b">
        <f>Y151='Ultimos 12 meses_N2013'!AA164</f>
        <v>1</v>
      </c>
    </row>
    <row r="503" spans="1:25" ht="13">
      <c r="A503" s="53" t="s">
        <v>890</v>
      </c>
      <c r="B503" s="54" t="s">
        <v>437</v>
      </c>
      <c r="C503" s="160" t="b">
        <f>C152='Ultimos 12 meses_N2013'!C165</f>
        <v>1</v>
      </c>
      <c r="D503" s="160" t="b">
        <f>D152='Ultimos 12 meses_N2013'!D165</f>
        <v>1</v>
      </c>
      <c r="E503" s="160" t="b">
        <f>E152='Ultimos 12 meses_N2013'!E165</f>
        <v>1</v>
      </c>
      <c r="F503" s="160" t="b">
        <f>F152='Ultimos 12 meses_N2013'!F165</f>
        <v>1</v>
      </c>
      <c r="G503" s="160" t="b">
        <f>G152='Ultimos 12 meses_N2013'!G165</f>
        <v>1</v>
      </c>
      <c r="H503" s="160" t="b">
        <f>H152='Ultimos 12 meses_N2013'!H165</f>
        <v>1</v>
      </c>
      <c r="I503" s="160" t="b">
        <f>I152='Ultimos 12 meses_N2013'!I165</f>
        <v>1</v>
      </c>
      <c r="K503" s="160" t="b">
        <f>K152='Ultimos 12 meses_N2013'!L165</f>
        <v>1</v>
      </c>
      <c r="L503" s="160" t="b">
        <f>L152='Ultimos 12 meses_N2013'!M165</f>
        <v>1</v>
      </c>
      <c r="M503" s="160" t="b">
        <f>M152='Ultimos 12 meses_N2013'!N165</f>
        <v>1</v>
      </c>
      <c r="N503" s="160" t="b">
        <f>N152='Ultimos 12 meses_N2013'!O165</f>
        <v>1</v>
      </c>
      <c r="O503" s="160" t="b">
        <f>O152='Ultimos 12 meses_N2013'!P165</f>
        <v>1</v>
      </c>
      <c r="P503" s="160" t="b">
        <f>P152='Ultimos 12 meses_N2013'!Q165</f>
        <v>1</v>
      </c>
      <c r="Q503" s="160" t="b">
        <f>Q152='Ultimos 12 meses_N2013'!R165</f>
        <v>1</v>
      </c>
      <c r="S503" s="160" t="b">
        <f>S152='Ultimos 12 meses_N2013'!U165</f>
        <v>1</v>
      </c>
      <c r="T503" s="160" t="b">
        <f>T152='Ultimos 12 meses_N2013'!V165</f>
        <v>1</v>
      </c>
      <c r="U503" s="160" t="b">
        <f>U152='Ultimos 12 meses_N2013'!W165</f>
        <v>1</v>
      </c>
      <c r="V503" s="160" t="b">
        <f>V152='Ultimos 12 meses_N2013'!X165</f>
        <v>1</v>
      </c>
      <c r="W503" s="160" t="b">
        <f>W152='Ultimos 12 meses_N2013'!Y165</f>
        <v>1</v>
      </c>
      <c r="X503" s="160" t="b">
        <f>X152='Ultimos 12 meses_N2013'!Z165</f>
        <v>1</v>
      </c>
      <c r="Y503" s="160" t="b">
        <f>Y152='Ultimos 12 meses_N2013'!AA165</f>
        <v>1</v>
      </c>
    </row>
    <row r="504" spans="1:25" ht="13">
      <c r="A504" s="53" t="s">
        <v>891</v>
      </c>
      <c r="B504" s="54" t="s">
        <v>439</v>
      </c>
      <c r="C504" s="160" t="b">
        <f>C153='Ultimos 12 meses_N2013'!C166</f>
        <v>1</v>
      </c>
      <c r="D504" s="160" t="b">
        <f>D153='Ultimos 12 meses_N2013'!D166</f>
        <v>1</v>
      </c>
      <c r="E504" s="160" t="b">
        <f>E153='Ultimos 12 meses_N2013'!E166</f>
        <v>1</v>
      </c>
      <c r="F504" s="160" t="b">
        <f>F153='Ultimos 12 meses_N2013'!F166</f>
        <v>1</v>
      </c>
      <c r="G504" s="160" t="b">
        <f>G153='Ultimos 12 meses_N2013'!G166</f>
        <v>1</v>
      </c>
      <c r="H504" s="160" t="b">
        <f>H153='Ultimos 12 meses_N2013'!H166</f>
        <v>1</v>
      </c>
      <c r="I504" s="160" t="b">
        <f>I153='Ultimos 12 meses_N2013'!I166</f>
        <v>1</v>
      </c>
      <c r="K504" s="160" t="b">
        <f>K153='Ultimos 12 meses_N2013'!L166</f>
        <v>1</v>
      </c>
      <c r="L504" s="160" t="b">
        <f>L153='Ultimos 12 meses_N2013'!M166</f>
        <v>1</v>
      </c>
      <c r="M504" s="160" t="b">
        <f>M153='Ultimos 12 meses_N2013'!N166</f>
        <v>1</v>
      </c>
      <c r="N504" s="160" t="b">
        <f>N153='Ultimos 12 meses_N2013'!O166</f>
        <v>1</v>
      </c>
      <c r="O504" s="160" t="b">
        <f>O153='Ultimos 12 meses_N2013'!P166</f>
        <v>1</v>
      </c>
      <c r="P504" s="160" t="b">
        <f>P153='Ultimos 12 meses_N2013'!Q166</f>
        <v>1</v>
      </c>
      <c r="Q504" s="160" t="b">
        <f>Q153='Ultimos 12 meses_N2013'!R166</f>
        <v>1</v>
      </c>
      <c r="S504" s="160" t="b">
        <f>S153='Ultimos 12 meses_N2013'!U166</f>
        <v>1</v>
      </c>
      <c r="T504" s="160" t="b">
        <f>T153='Ultimos 12 meses_N2013'!V166</f>
        <v>1</v>
      </c>
      <c r="U504" s="160" t="b">
        <f>U153='Ultimos 12 meses_N2013'!W166</f>
        <v>1</v>
      </c>
      <c r="V504" s="160" t="b">
        <f>V153='Ultimos 12 meses_N2013'!X166</f>
        <v>1</v>
      </c>
      <c r="W504" s="160" t="b">
        <f>W153='Ultimos 12 meses_N2013'!Y166</f>
        <v>1</v>
      </c>
      <c r="X504" s="160" t="b">
        <f>X153='Ultimos 12 meses_N2013'!Z166</f>
        <v>1</v>
      </c>
      <c r="Y504" s="160" t="b">
        <f>Y153='Ultimos 12 meses_N2013'!AA166</f>
        <v>1</v>
      </c>
    </row>
    <row r="505" spans="1:25" ht="13">
      <c r="A505" s="53" t="s">
        <v>892</v>
      </c>
      <c r="B505" s="54" t="s">
        <v>441</v>
      </c>
      <c r="C505" s="160" t="b">
        <f>C154='Ultimos 12 meses_N2013'!C167</f>
        <v>1</v>
      </c>
      <c r="D505" s="160" t="b">
        <f>D154='Ultimos 12 meses_N2013'!D167</f>
        <v>1</v>
      </c>
      <c r="E505" s="160" t="b">
        <f>E154='Ultimos 12 meses_N2013'!E167</f>
        <v>1</v>
      </c>
      <c r="F505" s="160" t="b">
        <f>F154='Ultimos 12 meses_N2013'!F167</f>
        <v>1</v>
      </c>
      <c r="G505" s="160" t="b">
        <f>G154='Ultimos 12 meses_N2013'!G167</f>
        <v>1</v>
      </c>
      <c r="H505" s="160" t="b">
        <f>H154='Ultimos 12 meses_N2013'!H167</f>
        <v>1</v>
      </c>
      <c r="I505" s="160" t="b">
        <f>I154='Ultimos 12 meses_N2013'!I167</f>
        <v>1</v>
      </c>
      <c r="K505" s="160" t="b">
        <f>K154='Ultimos 12 meses_N2013'!L167</f>
        <v>1</v>
      </c>
      <c r="L505" s="160" t="b">
        <f>L154='Ultimos 12 meses_N2013'!M167</f>
        <v>1</v>
      </c>
      <c r="M505" s="160" t="b">
        <f>M154='Ultimos 12 meses_N2013'!N167</f>
        <v>1</v>
      </c>
      <c r="N505" s="160" t="b">
        <f>N154='Ultimos 12 meses_N2013'!O167</f>
        <v>1</v>
      </c>
      <c r="O505" s="160" t="b">
        <f>O154='Ultimos 12 meses_N2013'!P167</f>
        <v>1</v>
      </c>
      <c r="P505" s="160" t="b">
        <f>P154='Ultimos 12 meses_N2013'!Q167</f>
        <v>1</v>
      </c>
      <c r="Q505" s="160" t="b">
        <f>Q154='Ultimos 12 meses_N2013'!R167</f>
        <v>1</v>
      </c>
      <c r="S505" s="160" t="b">
        <f>S154='Ultimos 12 meses_N2013'!U167</f>
        <v>1</v>
      </c>
      <c r="T505" s="160" t="b">
        <f>T154='Ultimos 12 meses_N2013'!V167</f>
        <v>1</v>
      </c>
      <c r="U505" s="160" t="b">
        <f>U154='Ultimos 12 meses_N2013'!W167</f>
        <v>1</v>
      </c>
      <c r="V505" s="160" t="b">
        <f>V154='Ultimos 12 meses_N2013'!X167</f>
        <v>1</v>
      </c>
      <c r="W505" s="160" t="b">
        <f>W154='Ultimos 12 meses_N2013'!Y167</f>
        <v>1</v>
      </c>
      <c r="X505" s="160" t="b">
        <f>X154='Ultimos 12 meses_N2013'!Z167</f>
        <v>1</v>
      </c>
      <c r="Y505" s="160" t="b">
        <f>Y154='Ultimos 12 meses_N2013'!AA167</f>
        <v>1</v>
      </c>
    </row>
    <row r="506" spans="1:25" ht="13">
      <c r="A506" s="53" t="s">
        <v>893</v>
      </c>
      <c r="B506" s="54" t="s">
        <v>443</v>
      </c>
      <c r="C506" s="160" t="b">
        <f>C155='Ultimos 12 meses_N2013'!C168</f>
        <v>1</v>
      </c>
      <c r="D506" s="160" t="b">
        <f>D155='Ultimos 12 meses_N2013'!D168</f>
        <v>1</v>
      </c>
      <c r="E506" s="160" t="b">
        <f>E155='Ultimos 12 meses_N2013'!E168</f>
        <v>1</v>
      </c>
      <c r="F506" s="160" t="b">
        <f>F155='Ultimos 12 meses_N2013'!F168</f>
        <v>1</v>
      </c>
      <c r="G506" s="160" t="b">
        <f>G155='Ultimos 12 meses_N2013'!G168</f>
        <v>1</v>
      </c>
      <c r="H506" s="160" t="b">
        <f>H155='Ultimos 12 meses_N2013'!H168</f>
        <v>1</v>
      </c>
      <c r="I506" s="160" t="b">
        <f>I155='Ultimos 12 meses_N2013'!I168</f>
        <v>1</v>
      </c>
      <c r="K506" s="160" t="b">
        <f>K155='Ultimos 12 meses_N2013'!L168</f>
        <v>1</v>
      </c>
      <c r="L506" s="160" t="b">
        <f>L155='Ultimos 12 meses_N2013'!M168</f>
        <v>1</v>
      </c>
      <c r="M506" s="160" t="b">
        <f>M155='Ultimos 12 meses_N2013'!N168</f>
        <v>1</v>
      </c>
      <c r="N506" s="160" t="b">
        <f>N155='Ultimos 12 meses_N2013'!O168</f>
        <v>1</v>
      </c>
      <c r="O506" s="160" t="b">
        <f>O155='Ultimos 12 meses_N2013'!P168</f>
        <v>1</v>
      </c>
      <c r="P506" s="160" t="b">
        <f>P155='Ultimos 12 meses_N2013'!Q168</f>
        <v>1</v>
      </c>
      <c r="Q506" s="160" t="b">
        <f>Q155='Ultimos 12 meses_N2013'!R168</f>
        <v>1</v>
      </c>
      <c r="S506" s="160" t="b">
        <f>S155='Ultimos 12 meses_N2013'!U168</f>
        <v>1</v>
      </c>
      <c r="T506" s="160" t="b">
        <f>T155='Ultimos 12 meses_N2013'!V168</f>
        <v>1</v>
      </c>
      <c r="U506" s="160" t="b">
        <f>U155='Ultimos 12 meses_N2013'!W168</f>
        <v>1</v>
      </c>
      <c r="V506" s="160" t="b">
        <f>V155='Ultimos 12 meses_N2013'!X168</f>
        <v>1</v>
      </c>
      <c r="W506" s="160" t="b">
        <f>W155='Ultimos 12 meses_N2013'!Y168</f>
        <v>1</v>
      </c>
      <c r="X506" s="160" t="b">
        <f>X155='Ultimos 12 meses_N2013'!Z168</f>
        <v>1</v>
      </c>
      <c r="Y506" s="160" t="b">
        <f>Y155='Ultimos 12 meses_N2013'!AA168</f>
        <v>1</v>
      </c>
    </row>
    <row r="507" spans="1:25" ht="13">
      <c r="A507" s="53" t="s">
        <v>894</v>
      </c>
      <c r="B507" s="54" t="s">
        <v>445</v>
      </c>
      <c r="C507" s="160" t="b">
        <f>C156='Ultimos 12 meses_N2013'!C169</f>
        <v>1</v>
      </c>
      <c r="D507" s="160" t="b">
        <f>D156='Ultimos 12 meses_N2013'!D169</f>
        <v>1</v>
      </c>
      <c r="E507" s="160" t="b">
        <f>E156='Ultimos 12 meses_N2013'!E169</f>
        <v>1</v>
      </c>
      <c r="F507" s="160" t="b">
        <f>F156='Ultimos 12 meses_N2013'!F169</f>
        <v>1</v>
      </c>
      <c r="G507" s="160" t="b">
        <f>G156='Ultimos 12 meses_N2013'!G169</f>
        <v>1</v>
      </c>
      <c r="H507" s="160" t="b">
        <f>H156='Ultimos 12 meses_N2013'!H169</f>
        <v>1</v>
      </c>
      <c r="I507" s="160" t="b">
        <f>I156='Ultimos 12 meses_N2013'!I169</f>
        <v>1</v>
      </c>
      <c r="K507" s="160" t="b">
        <f>K156='Ultimos 12 meses_N2013'!L169</f>
        <v>1</v>
      </c>
      <c r="L507" s="160" t="b">
        <f>L156='Ultimos 12 meses_N2013'!M169</f>
        <v>1</v>
      </c>
      <c r="M507" s="160" t="b">
        <f>M156='Ultimos 12 meses_N2013'!N169</f>
        <v>1</v>
      </c>
      <c r="N507" s="160" t="b">
        <f>N156='Ultimos 12 meses_N2013'!O169</f>
        <v>1</v>
      </c>
      <c r="O507" s="160" t="b">
        <f>O156='Ultimos 12 meses_N2013'!P169</f>
        <v>1</v>
      </c>
      <c r="P507" s="160" t="b">
        <f>P156='Ultimos 12 meses_N2013'!Q169</f>
        <v>1</v>
      </c>
      <c r="Q507" s="160" t="b">
        <f>Q156='Ultimos 12 meses_N2013'!R169</f>
        <v>1</v>
      </c>
      <c r="S507" s="160" t="b">
        <f>S156='Ultimos 12 meses_N2013'!U169</f>
        <v>1</v>
      </c>
      <c r="T507" s="160" t="b">
        <f>T156='Ultimos 12 meses_N2013'!V169</f>
        <v>1</v>
      </c>
      <c r="U507" s="160" t="b">
        <f>U156='Ultimos 12 meses_N2013'!W169</f>
        <v>1</v>
      </c>
      <c r="V507" s="160" t="b">
        <f>V156='Ultimos 12 meses_N2013'!X169</f>
        <v>1</v>
      </c>
      <c r="W507" s="160" t="b">
        <f>W156='Ultimos 12 meses_N2013'!Y169</f>
        <v>1</v>
      </c>
      <c r="X507" s="160" t="b">
        <f>X156='Ultimos 12 meses_N2013'!Z169</f>
        <v>1</v>
      </c>
      <c r="Y507" s="160" t="b">
        <f>Y156='Ultimos 12 meses_N2013'!AA169</f>
        <v>1</v>
      </c>
    </row>
    <row r="508" spans="1:25" ht="13">
      <c r="A508" s="53" t="s">
        <v>895</v>
      </c>
      <c r="B508" s="54" t="s">
        <v>447</v>
      </c>
      <c r="C508" s="160" t="b">
        <f>C157='Ultimos 12 meses_N2013'!C170</f>
        <v>1</v>
      </c>
      <c r="D508" s="160" t="b">
        <f>D157='Ultimos 12 meses_N2013'!D170</f>
        <v>1</v>
      </c>
      <c r="E508" s="160" t="b">
        <f>E157='Ultimos 12 meses_N2013'!E170</f>
        <v>1</v>
      </c>
      <c r="F508" s="160" t="b">
        <f>F157='Ultimos 12 meses_N2013'!F170</f>
        <v>1</v>
      </c>
      <c r="G508" s="160" t="b">
        <f>G157='Ultimos 12 meses_N2013'!G170</f>
        <v>1</v>
      </c>
      <c r="H508" s="160" t="b">
        <f>H157='Ultimos 12 meses_N2013'!H170</f>
        <v>1</v>
      </c>
      <c r="I508" s="160" t="b">
        <f>I157='Ultimos 12 meses_N2013'!I170</f>
        <v>1</v>
      </c>
      <c r="K508" s="160" t="b">
        <f>K157='Ultimos 12 meses_N2013'!L170</f>
        <v>1</v>
      </c>
      <c r="L508" s="160" t="b">
        <f>L157='Ultimos 12 meses_N2013'!M170</f>
        <v>1</v>
      </c>
      <c r="M508" s="160" t="b">
        <f>M157='Ultimos 12 meses_N2013'!N170</f>
        <v>1</v>
      </c>
      <c r="N508" s="160" t="b">
        <f>N157='Ultimos 12 meses_N2013'!O170</f>
        <v>1</v>
      </c>
      <c r="O508" s="160" t="b">
        <f>O157='Ultimos 12 meses_N2013'!P170</f>
        <v>1</v>
      </c>
      <c r="P508" s="160" t="b">
        <f>P157='Ultimos 12 meses_N2013'!Q170</f>
        <v>1</v>
      </c>
      <c r="Q508" s="160" t="b">
        <f>Q157='Ultimos 12 meses_N2013'!R170</f>
        <v>1</v>
      </c>
      <c r="S508" s="160" t="b">
        <f>S157='Ultimos 12 meses_N2013'!U170</f>
        <v>1</v>
      </c>
      <c r="T508" s="160" t="b">
        <f>T157='Ultimos 12 meses_N2013'!V170</f>
        <v>1</v>
      </c>
      <c r="U508" s="160" t="b">
        <f>U157='Ultimos 12 meses_N2013'!W170</f>
        <v>1</v>
      </c>
      <c r="V508" s="160" t="b">
        <f>V157='Ultimos 12 meses_N2013'!X170</f>
        <v>1</v>
      </c>
      <c r="W508" s="160" t="b">
        <f>W157='Ultimos 12 meses_N2013'!Y170</f>
        <v>1</v>
      </c>
      <c r="X508" s="160" t="b">
        <f>X157='Ultimos 12 meses_N2013'!Z170</f>
        <v>1</v>
      </c>
      <c r="Y508" s="160" t="b">
        <f>Y157='Ultimos 12 meses_N2013'!AA170</f>
        <v>1</v>
      </c>
    </row>
    <row r="509" spans="1:25" ht="13">
      <c r="A509" s="53" t="s">
        <v>896</v>
      </c>
      <c r="B509" s="54" t="s">
        <v>449</v>
      </c>
      <c r="C509" s="160" t="b">
        <f>C158='Ultimos 12 meses_N2013'!C171</f>
        <v>1</v>
      </c>
      <c r="D509" s="160" t="b">
        <f>D158='Ultimos 12 meses_N2013'!D171</f>
        <v>1</v>
      </c>
      <c r="E509" s="160" t="b">
        <f>E158='Ultimos 12 meses_N2013'!E171</f>
        <v>1</v>
      </c>
      <c r="F509" s="160" t="b">
        <f>F158='Ultimos 12 meses_N2013'!F171</f>
        <v>1</v>
      </c>
      <c r="G509" s="160" t="b">
        <f>G158='Ultimos 12 meses_N2013'!G171</f>
        <v>1</v>
      </c>
      <c r="H509" s="160" t="b">
        <f>H158='Ultimos 12 meses_N2013'!H171</f>
        <v>1</v>
      </c>
      <c r="I509" s="160" t="b">
        <f>I158='Ultimos 12 meses_N2013'!I171</f>
        <v>1</v>
      </c>
      <c r="K509" s="160" t="b">
        <f>K158='Ultimos 12 meses_N2013'!L171</f>
        <v>1</v>
      </c>
      <c r="L509" s="160" t="b">
        <f>L158='Ultimos 12 meses_N2013'!M171</f>
        <v>1</v>
      </c>
      <c r="M509" s="160" t="b">
        <f>M158='Ultimos 12 meses_N2013'!N171</f>
        <v>1</v>
      </c>
      <c r="N509" s="160" t="b">
        <f>N158='Ultimos 12 meses_N2013'!O171</f>
        <v>1</v>
      </c>
      <c r="O509" s="160" t="b">
        <f>O158='Ultimos 12 meses_N2013'!P171</f>
        <v>1</v>
      </c>
      <c r="P509" s="160" t="b">
        <f>P158='Ultimos 12 meses_N2013'!Q171</f>
        <v>1</v>
      </c>
      <c r="Q509" s="160" t="b">
        <f>Q158='Ultimos 12 meses_N2013'!R171</f>
        <v>1</v>
      </c>
      <c r="S509" s="160" t="b">
        <f>S158='Ultimos 12 meses_N2013'!U171</f>
        <v>1</v>
      </c>
      <c r="T509" s="160" t="b">
        <f>T158='Ultimos 12 meses_N2013'!V171</f>
        <v>1</v>
      </c>
      <c r="U509" s="160" t="b">
        <f>U158='Ultimos 12 meses_N2013'!W171</f>
        <v>1</v>
      </c>
      <c r="V509" s="160" t="b">
        <f>V158='Ultimos 12 meses_N2013'!X171</f>
        <v>1</v>
      </c>
      <c r="W509" s="160" t="b">
        <f>W158='Ultimos 12 meses_N2013'!Y171</f>
        <v>1</v>
      </c>
      <c r="X509" s="160" t="b">
        <f>X158='Ultimos 12 meses_N2013'!Z171</f>
        <v>1</v>
      </c>
      <c r="Y509" s="160" t="b">
        <f>Y158='Ultimos 12 meses_N2013'!AA171</f>
        <v>1</v>
      </c>
    </row>
    <row r="510" spans="1:25" ht="13">
      <c r="A510" s="53" t="s">
        <v>897</v>
      </c>
      <c r="B510" s="54" t="s">
        <v>451</v>
      </c>
      <c r="C510" s="160" t="b">
        <f>C159='Ultimos 12 meses_N2013'!C172</f>
        <v>1</v>
      </c>
      <c r="D510" s="160" t="b">
        <f>D159='Ultimos 12 meses_N2013'!D172</f>
        <v>1</v>
      </c>
      <c r="E510" s="160" t="b">
        <f>E159='Ultimos 12 meses_N2013'!E172</f>
        <v>1</v>
      </c>
      <c r="F510" s="160" t="b">
        <f>F159='Ultimos 12 meses_N2013'!F172</f>
        <v>1</v>
      </c>
      <c r="G510" s="160" t="b">
        <f>G159='Ultimos 12 meses_N2013'!G172</f>
        <v>1</v>
      </c>
      <c r="H510" s="160" t="b">
        <f>H159='Ultimos 12 meses_N2013'!H172</f>
        <v>1</v>
      </c>
      <c r="I510" s="160" t="b">
        <f>I159='Ultimos 12 meses_N2013'!I172</f>
        <v>1</v>
      </c>
      <c r="K510" s="160" t="b">
        <f>K159='Ultimos 12 meses_N2013'!L172</f>
        <v>1</v>
      </c>
      <c r="L510" s="160" t="b">
        <f>L159='Ultimos 12 meses_N2013'!M172</f>
        <v>1</v>
      </c>
      <c r="M510" s="160" t="b">
        <f>M159='Ultimos 12 meses_N2013'!N172</f>
        <v>1</v>
      </c>
      <c r="N510" s="160" t="b">
        <f>N159='Ultimos 12 meses_N2013'!O172</f>
        <v>1</v>
      </c>
      <c r="O510" s="160" t="b">
        <f>O159='Ultimos 12 meses_N2013'!P172</f>
        <v>1</v>
      </c>
      <c r="P510" s="160" t="b">
        <f>P159='Ultimos 12 meses_N2013'!Q172</f>
        <v>1</v>
      </c>
      <c r="Q510" s="160" t="b">
        <f>Q159='Ultimos 12 meses_N2013'!R172</f>
        <v>1</v>
      </c>
      <c r="S510" s="160" t="b">
        <f>S159='Ultimos 12 meses_N2013'!U172</f>
        <v>1</v>
      </c>
      <c r="T510" s="160" t="b">
        <f>T159='Ultimos 12 meses_N2013'!V172</f>
        <v>1</v>
      </c>
      <c r="U510" s="160" t="b">
        <f>U159='Ultimos 12 meses_N2013'!W172</f>
        <v>1</v>
      </c>
      <c r="V510" s="160" t="b">
        <f>V159='Ultimos 12 meses_N2013'!X172</f>
        <v>1</v>
      </c>
      <c r="W510" s="160" t="b">
        <f>W159='Ultimos 12 meses_N2013'!Y172</f>
        <v>1</v>
      </c>
      <c r="X510" s="160" t="b">
        <f>X159='Ultimos 12 meses_N2013'!Z172</f>
        <v>1</v>
      </c>
      <c r="Y510" s="160" t="b">
        <f>Y159='Ultimos 12 meses_N2013'!AA172</f>
        <v>1</v>
      </c>
    </row>
    <row r="511" spans="1:25" ht="13">
      <c r="A511" s="53" t="s">
        <v>817</v>
      </c>
      <c r="B511" s="54" t="s">
        <v>71</v>
      </c>
      <c r="C511" s="160" t="b">
        <f>C160='Ultimos 12 meses_N2013'!C173</f>
        <v>0</v>
      </c>
      <c r="D511" s="160" t="b">
        <f>D160='Ultimos 12 meses_N2013'!D173</f>
        <v>0</v>
      </c>
      <c r="E511" s="160" t="b">
        <f>E160='Ultimos 12 meses_N2013'!E173</f>
        <v>0</v>
      </c>
      <c r="F511" s="160" t="b">
        <f>F160='Ultimos 12 meses_N2013'!F173</f>
        <v>0</v>
      </c>
      <c r="G511" s="160" t="b">
        <f>G160='Ultimos 12 meses_N2013'!G173</f>
        <v>0</v>
      </c>
      <c r="H511" s="160" t="b">
        <f>H160='Ultimos 12 meses_N2013'!H173</f>
        <v>0</v>
      </c>
      <c r="I511" s="160" t="b">
        <f>I160='Ultimos 12 meses_N2013'!I173</f>
        <v>0</v>
      </c>
      <c r="K511" s="160" t="b">
        <f>K160='Ultimos 12 meses_N2013'!L173</f>
        <v>0</v>
      </c>
      <c r="L511" s="160" t="b">
        <f>L160='Ultimos 12 meses_N2013'!M173</f>
        <v>0</v>
      </c>
      <c r="M511" s="160" t="b">
        <f>M160='Ultimos 12 meses_N2013'!N173</f>
        <v>1</v>
      </c>
      <c r="N511" s="160" t="b">
        <f>N160='Ultimos 12 meses_N2013'!O173</f>
        <v>0</v>
      </c>
      <c r="O511" s="160" t="b">
        <f>O160='Ultimos 12 meses_N2013'!P173</f>
        <v>0</v>
      </c>
      <c r="P511" s="160" t="b">
        <f>P160='Ultimos 12 meses_N2013'!Q173</f>
        <v>0</v>
      </c>
      <c r="Q511" s="160" t="b">
        <f>Q160='Ultimos 12 meses_N2013'!R173</f>
        <v>0</v>
      </c>
      <c r="S511" s="160" t="b">
        <f>S160='Ultimos 12 meses_N2013'!U173</f>
        <v>0</v>
      </c>
      <c r="T511" s="160" t="b">
        <f>T160='Ultimos 12 meses_N2013'!V173</f>
        <v>0</v>
      </c>
      <c r="U511" s="160" t="b">
        <f>U160='Ultimos 12 meses_N2013'!W173</f>
        <v>0</v>
      </c>
      <c r="V511" s="160" t="b">
        <f>V160='Ultimos 12 meses_N2013'!X173</f>
        <v>0</v>
      </c>
      <c r="W511" s="160" t="b">
        <f>W160='Ultimos 12 meses_N2013'!Y173</f>
        <v>0</v>
      </c>
      <c r="X511" s="160" t="b">
        <f>X160='Ultimos 12 meses_N2013'!Z173</f>
        <v>0</v>
      </c>
      <c r="Y511" s="160" t="b">
        <f>Y160='Ultimos 12 meses_N2013'!AA173</f>
        <v>0</v>
      </c>
    </row>
    <row r="512" spans="1:25" ht="13">
      <c r="A512" s="53" t="s">
        <v>898</v>
      </c>
      <c r="B512" s="54" t="s">
        <v>453</v>
      </c>
      <c r="C512" s="160" t="b">
        <f>C161='Ultimos 12 meses_N2013'!C174</f>
        <v>1</v>
      </c>
      <c r="D512" s="160" t="b">
        <f>D161='Ultimos 12 meses_N2013'!D174</f>
        <v>1</v>
      </c>
      <c r="E512" s="160" t="b">
        <f>E161='Ultimos 12 meses_N2013'!E174</f>
        <v>1</v>
      </c>
      <c r="F512" s="160" t="b">
        <f>F161='Ultimos 12 meses_N2013'!F174</f>
        <v>1</v>
      </c>
      <c r="G512" s="160" t="b">
        <f>G161='Ultimos 12 meses_N2013'!G174</f>
        <v>1</v>
      </c>
      <c r="H512" s="160" t="b">
        <f>H161='Ultimos 12 meses_N2013'!H174</f>
        <v>1</v>
      </c>
      <c r="I512" s="160" t="b">
        <f>I161='Ultimos 12 meses_N2013'!I174</f>
        <v>1</v>
      </c>
      <c r="K512" s="160" t="b">
        <f>K161='Ultimos 12 meses_N2013'!L174</f>
        <v>1</v>
      </c>
      <c r="L512" s="160" t="b">
        <f>L161='Ultimos 12 meses_N2013'!M174</f>
        <v>1</v>
      </c>
      <c r="M512" s="160" t="b">
        <f>M161='Ultimos 12 meses_N2013'!N174</f>
        <v>1</v>
      </c>
      <c r="N512" s="160" t="b">
        <f>N161='Ultimos 12 meses_N2013'!O174</f>
        <v>1</v>
      </c>
      <c r="O512" s="160" t="b">
        <f>O161='Ultimos 12 meses_N2013'!P174</f>
        <v>1</v>
      </c>
      <c r="P512" s="160" t="b">
        <f>P161='Ultimos 12 meses_N2013'!Q174</f>
        <v>1</v>
      </c>
      <c r="Q512" s="160" t="b">
        <f>Q161='Ultimos 12 meses_N2013'!R174</f>
        <v>1</v>
      </c>
      <c r="S512" s="160" t="b">
        <f>S161='Ultimos 12 meses_N2013'!U174</f>
        <v>1</v>
      </c>
      <c r="T512" s="160" t="b">
        <f>T161='Ultimos 12 meses_N2013'!V174</f>
        <v>1</v>
      </c>
      <c r="U512" s="160" t="b">
        <f>U161='Ultimos 12 meses_N2013'!W174</f>
        <v>1</v>
      </c>
      <c r="V512" s="160" t="b">
        <f>V161='Ultimos 12 meses_N2013'!X174</f>
        <v>1</v>
      </c>
      <c r="W512" s="160" t="b">
        <f>W161='Ultimos 12 meses_N2013'!Y174</f>
        <v>1</v>
      </c>
      <c r="X512" s="160" t="b">
        <f>X161='Ultimos 12 meses_N2013'!Z174</f>
        <v>1</v>
      </c>
      <c r="Y512" s="160" t="b">
        <f>Y161='Ultimos 12 meses_N2013'!AA174</f>
        <v>1</v>
      </c>
    </row>
    <row r="513" spans="1:25" ht="13">
      <c r="A513" s="53" t="s">
        <v>899</v>
      </c>
      <c r="B513" s="54" t="s">
        <v>455</v>
      </c>
      <c r="C513" s="160" t="b">
        <f>C162='Ultimos 12 meses_N2013'!C175</f>
        <v>1</v>
      </c>
      <c r="D513" s="160" t="b">
        <f>D162='Ultimos 12 meses_N2013'!D175</f>
        <v>1</v>
      </c>
      <c r="E513" s="160" t="b">
        <f>E162='Ultimos 12 meses_N2013'!E175</f>
        <v>1</v>
      </c>
      <c r="F513" s="160" t="b">
        <f>F162='Ultimos 12 meses_N2013'!F175</f>
        <v>1</v>
      </c>
      <c r="G513" s="160" t="b">
        <f>G162='Ultimos 12 meses_N2013'!G175</f>
        <v>1</v>
      </c>
      <c r="H513" s="160" t="b">
        <f>H162='Ultimos 12 meses_N2013'!H175</f>
        <v>1</v>
      </c>
      <c r="I513" s="160" t="b">
        <f>I162='Ultimos 12 meses_N2013'!I175</f>
        <v>1</v>
      </c>
      <c r="K513" s="160" t="b">
        <f>K162='Ultimos 12 meses_N2013'!L175</f>
        <v>1</v>
      </c>
      <c r="L513" s="160" t="b">
        <f>L162='Ultimos 12 meses_N2013'!M175</f>
        <v>1</v>
      </c>
      <c r="M513" s="160" t="b">
        <f>M162='Ultimos 12 meses_N2013'!N175</f>
        <v>1</v>
      </c>
      <c r="N513" s="160" t="b">
        <f>N162='Ultimos 12 meses_N2013'!O175</f>
        <v>1</v>
      </c>
      <c r="O513" s="160" t="b">
        <f>O162='Ultimos 12 meses_N2013'!P175</f>
        <v>1</v>
      </c>
      <c r="P513" s="160" t="b">
        <f>P162='Ultimos 12 meses_N2013'!Q175</f>
        <v>1</v>
      </c>
      <c r="Q513" s="160" t="b">
        <f>Q162='Ultimos 12 meses_N2013'!R175</f>
        <v>1</v>
      </c>
      <c r="S513" s="160" t="b">
        <f>S162='Ultimos 12 meses_N2013'!U175</f>
        <v>1</v>
      </c>
      <c r="T513" s="160" t="b">
        <f>T162='Ultimos 12 meses_N2013'!V175</f>
        <v>1</v>
      </c>
      <c r="U513" s="160" t="b">
        <f>U162='Ultimos 12 meses_N2013'!W175</f>
        <v>1</v>
      </c>
      <c r="V513" s="160" t="b">
        <f>V162='Ultimos 12 meses_N2013'!X175</f>
        <v>1</v>
      </c>
      <c r="W513" s="160" t="b">
        <f>W162='Ultimos 12 meses_N2013'!Y175</f>
        <v>1</v>
      </c>
      <c r="X513" s="160" t="b">
        <f>X162='Ultimos 12 meses_N2013'!Z175</f>
        <v>1</v>
      </c>
      <c r="Y513" s="160" t="b">
        <f>Y162='Ultimos 12 meses_N2013'!AA175</f>
        <v>1</v>
      </c>
    </row>
    <row r="514" spans="1:25" ht="13">
      <c r="A514" s="53" t="s">
        <v>900</v>
      </c>
      <c r="B514" s="54" t="s">
        <v>457</v>
      </c>
      <c r="C514" s="160" t="b">
        <f>C163='Ultimos 12 meses_N2013'!C176</f>
        <v>1</v>
      </c>
      <c r="D514" s="160" t="b">
        <f>D163='Ultimos 12 meses_N2013'!D176</f>
        <v>1</v>
      </c>
      <c r="E514" s="160" t="b">
        <f>E163='Ultimos 12 meses_N2013'!E176</f>
        <v>1</v>
      </c>
      <c r="F514" s="160" t="b">
        <f>F163='Ultimos 12 meses_N2013'!F176</f>
        <v>1</v>
      </c>
      <c r="G514" s="160" t="b">
        <f>G163='Ultimos 12 meses_N2013'!G176</f>
        <v>1</v>
      </c>
      <c r="H514" s="160" t="b">
        <f>H163='Ultimos 12 meses_N2013'!H176</f>
        <v>1</v>
      </c>
      <c r="I514" s="160" t="b">
        <f>I163='Ultimos 12 meses_N2013'!I176</f>
        <v>1</v>
      </c>
      <c r="K514" s="160" t="b">
        <f>K163='Ultimos 12 meses_N2013'!L176</f>
        <v>1</v>
      </c>
      <c r="L514" s="160" t="b">
        <f>L163='Ultimos 12 meses_N2013'!M176</f>
        <v>1</v>
      </c>
      <c r="M514" s="160" t="b">
        <f>M163='Ultimos 12 meses_N2013'!N176</f>
        <v>1</v>
      </c>
      <c r="N514" s="160" t="b">
        <f>N163='Ultimos 12 meses_N2013'!O176</f>
        <v>1</v>
      </c>
      <c r="O514" s="160" t="b">
        <f>O163='Ultimos 12 meses_N2013'!P176</f>
        <v>1</v>
      </c>
      <c r="P514" s="160" t="b">
        <f>P163='Ultimos 12 meses_N2013'!Q176</f>
        <v>1</v>
      </c>
      <c r="Q514" s="160" t="b">
        <f>Q163='Ultimos 12 meses_N2013'!R176</f>
        <v>1</v>
      </c>
      <c r="S514" s="160" t="b">
        <f>S163='Ultimos 12 meses_N2013'!U176</f>
        <v>1</v>
      </c>
      <c r="T514" s="160" t="b">
        <f>T163='Ultimos 12 meses_N2013'!V176</f>
        <v>1</v>
      </c>
      <c r="U514" s="160" t="b">
        <f>U163='Ultimos 12 meses_N2013'!W176</f>
        <v>1</v>
      </c>
      <c r="V514" s="160" t="b">
        <f>V163='Ultimos 12 meses_N2013'!X176</f>
        <v>1</v>
      </c>
      <c r="W514" s="160" t="b">
        <f>W163='Ultimos 12 meses_N2013'!Y176</f>
        <v>1</v>
      </c>
      <c r="X514" s="160" t="b">
        <f>X163='Ultimos 12 meses_N2013'!Z176</f>
        <v>1</v>
      </c>
      <c r="Y514" s="160" t="b">
        <f>Y163='Ultimos 12 meses_N2013'!AA176</f>
        <v>1</v>
      </c>
    </row>
    <row r="515" spans="1:25" ht="13">
      <c r="A515" s="53" t="s">
        <v>901</v>
      </c>
      <c r="B515" s="54" t="s">
        <v>459</v>
      </c>
      <c r="C515" s="160" t="b">
        <f>C164='Ultimos 12 meses_N2013'!C177</f>
        <v>1</v>
      </c>
      <c r="D515" s="160" t="b">
        <f>D164='Ultimos 12 meses_N2013'!D177</f>
        <v>1</v>
      </c>
      <c r="E515" s="160" t="b">
        <f>E164='Ultimos 12 meses_N2013'!E177</f>
        <v>1</v>
      </c>
      <c r="F515" s="160" t="b">
        <f>F164='Ultimos 12 meses_N2013'!F177</f>
        <v>1</v>
      </c>
      <c r="G515" s="160" t="b">
        <f>G164='Ultimos 12 meses_N2013'!G177</f>
        <v>1</v>
      </c>
      <c r="H515" s="160" t="b">
        <f>H164='Ultimos 12 meses_N2013'!H177</f>
        <v>1</v>
      </c>
      <c r="I515" s="160" t="b">
        <f>I164='Ultimos 12 meses_N2013'!I177</f>
        <v>1</v>
      </c>
      <c r="K515" s="160" t="b">
        <f>K164='Ultimos 12 meses_N2013'!L177</f>
        <v>1</v>
      </c>
      <c r="L515" s="160" t="b">
        <f>L164='Ultimos 12 meses_N2013'!M177</f>
        <v>1</v>
      </c>
      <c r="M515" s="160" t="b">
        <f>M164='Ultimos 12 meses_N2013'!N177</f>
        <v>1</v>
      </c>
      <c r="N515" s="160" t="b">
        <f>N164='Ultimos 12 meses_N2013'!O177</f>
        <v>1</v>
      </c>
      <c r="O515" s="160" t="b">
        <f>O164='Ultimos 12 meses_N2013'!P177</f>
        <v>1</v>
      </c>
      <c r="P515" s="160" t="b">
        <f>P164='Ultimos 12 meses_N2013'!Q177</f>
        <v>1</v>
      </c>
      <c r="Q515" s="160" t="b">
        <f>Q164='Ultimos 12 meses_N2013'!R177</f>
        <v>1</v>
      </c>
      <c r="S515" s="160" t="b">
        <f>S164='Ultimos 12 meses_N2013'!U177</f>
        <v>1</v>
      </c>
      <c r="T515" s="160" t="b">
        <f>T164='Ultimos 12 meses_N2013'!V177</f>
        <v>1</v>
      </c>
      <c r="U515" s="160" t="b">
        <f>U164='Ultimos 12 meses_N2013'!W177</f>
        <v>1</v>
      </c>
      <c r="V515" s="160" t="b">
        <f>V164='Ultimos 12 meses_N2013'!X177</f>
        <v>1</v>
      </c>
      <c r="W515" s="160" t="b">
        <f>W164='Ultimos 12 meses_N2013'!Y177</f>
        <v>1</v>
      </c>
      <c r="X515" s="160" t="b">
        <f>X164='Ultimos 12 meses_N2013'!Z177</f>
        <v>1</v>
      </c>
      <c r="Y515" s="160" t="b">
        <f>Y164='Ultimos 12 meses_N2013'!AA177</f>
        <v>1</v>
      </c>
    </row>
    <row r="516" spans="1:25" ht="13">
      <c r="A516" s="53" t="s">
        <v>902</v>
      </c>
      <c r="B516" s="54" t="s">
        <v>461</v>
      </c>
      <c r="C516" s="160" t="b">
        <f>C165='Ultimos 12 meses_N2013'!C178</f>
        <v>1</v>
      </c>
      <c r="D516" s="160" t="b">
        <f>D165='Ultimos 12 meses_N2013'!D178</f>
        <v>1</v>
      </c>
      <c r="E516" s="160" t="b">
        <f>E165='Ultimos 12 meses_N2013'!E178</f>
        <v>1</v>
      </c>
      <c r="F516" s="160" t="b">
        <f>F165='Ultimos 12 meses_N2013'!F178</f>
        <v>1</v>
      </c>
      <c r="G516" s="160" t="b">
        <f>G165='Ultimos 12 meses_N2013'!G178</f>
        <v>1</v>
      </c>
      <c r="H516" s="160" t="b">
        <f>H165='Ultimos 12 meses_N2013'!H178</f>
        <v>1</v>
      </c>
      <c r="I516" s="160" t="b">
        <f>I165='Ultimos 12 meses_N2013'!I178</f>
        <v>1</v>
      </c>
      <c r="K516" s="160" t="b">
        <f>K165='Ultimos 12 meses_N2013'!L178</f>
        <v>1</v>
      </c>
      <c r="L516" s="160" t="b">
        <f>L165='Ultimos 12 meses_N2013'!M178</f>
        <v>1</v>
      </c>
      <c r="M516" s="160" t="b">
        <f>M165='Ultimos 12 meses_N2013'!N178</f>
        <v>1</v>
      </c>
      <c r="N516" s="160" t="b">
        <f>N165='Ultimos 12 meses_N2013'!O178</f>
        <v>1</v>
      </c>
      <c r="O516" s="160" t="b">
        <f>O165='Ultimos 12 meses_N2013'!P178</f>
        <v>1</v>
      </c>
      <c r="P516" s="160" t="b">
        <f>P165='Ultimos 12 meses_N2013'!Q178</f>
        <v>1</v>
      </c>
      <c r="Q516" s="160" t="b">
        <f>Q165='Ultimos 12 meses_N2013'!R178</f>
        <v>1</v>
      </c>
      <c r="S516" s="160" t="b">
        <f>S165='Ultimos 12 meses_N2013'!U178</f>
        <v>1</v>
      </c>
      <c r="T516" s="160" t="b">
        <f>T165='Ultimos 12 meses_N2013'!V178</f>
        <v>1</v>
      </c>
      <c r="U516" s="160" t="b">
        <f>U165='Ultimos 12 meses_N2013'!W178</f>
        <v>1</v>
      </c>
      <c r="V516" s="160" t="b">
        <f>V165='Ultimos 12 meses_N2013'!X178</f>
        <v>1</v>
      </c>
      <c r="W516" s="160" t="b">
        <f>W165='Ultimos 12 meses_N2013'!Y178</f>
        <v>1</v>
      </c>
      <c r="X516" s="160" t="b">
        <f>X165='Ultimos 12 meses_N2013'!Z178</f>
        <v>1</v>
      </c>
      <c r="Y516" s="160" t="b">
        <f>Y165='Ultimos 12 meses_N2013'!AA178</f>
        <v>1</v>
      </c>
    </row>
    <row r="517" spans="1:25" ht="13">
      <c r="A517" s="53" t="s">
        <v>903</v>
      </c>
      <c r="B517" s="54" t="s">
        <v>463</v>
      </c>
      <c r="C517" s="160" t="b">
        <f>C166='Ultimos 12 meses_N2013'!C179</f>
        <v>1</v>
      </c>
      <c r="D517" s="160" t="b">
        <f>D166='Ultimos 12 meses_N2013'!D179</f>
        <v>1</v>
      </c>
      <c r="E517" s="160" t="b">
        <f>E166='Ultimos 12 meses_N2013'!E179</f>
        <v>1</v>
      </c>
      <c r="F517" s="160" t="b">
        <f>F166='Ultimos 12 meses_N2013'!F179</f>
        <v>1</v>
      </c>
      <c r="G517" s="160" t="b">
        <f>G166='Ultimos 12 meses_N2013'!G179</f>
        <v>1</v>
      </c>
      <c r="H517" s="160" t="b">
        <f>H166='Ultimos 12 meses_N2013'!H179</f>
        <v>1</v>
      </c>
      <c r="I517" s="160" t="b">
        <f>I166='Ultimos 12 meses_N2013'!I179</f>
        <v>1</v>
      </c>
      <c r="K517" s="160" t="b">
        <f>K166='Ultimos 12 meses_N2013'!L179</f>
        <v>1</v>
      </c>
      <c r="L517" s="160" t="b">
        <f>L166='Ultimos 12 meses_N2013'!M179</f>
        <v>1</v>
      </c>
      <c r="M517" s="160" t="b">
        <f>M166='Ultimos 12 meses_N2013'!N179</f>
        <v>1</v>
      </c>
      <c r="N517" s="160" t="b">
        <f>N166='Ultimos 12 meses_N2013'!O179</f>
        <v>1</v>
      </c>
      <c r="O517" s="160" t="b">
        <f>O166='Ultimos 12 meses_N2013'!P179</f>
        <v>1</v>
      </c>
      <c r="P517" s="160" t="b">
        <f>P166='Ultimos 12 meses_N2013'!Q179</f>
        <v>1</v>
      </c>
      <c r="Q517" s="160" t="b">
        <f>Q166='Ultimos 12 meses_N2013'!R179</f>
        <v>1</v>
      </c>
      <c r="S517" s="160" t="b">
        <f>S166='Ultimos 12 meses_N2013'!U179</f>
        <v>1</v>
      </c>
      <c r="T517" s="160" t="b">
        <f>T166='Ultimos 12 meses_N2013'!V179</f>
        <v>1</v>
      </c>
      <c r="U517" s="160" t="b">
        <f>U166='Ultimos 12 meses_N2013'!W179</f>
        <v>1</v>
      </c>
      <c r="V517" s="160" t="b">
        <f>V166='Ultimos 12 meses_N2013'!X179</f>
        <v>1</v>
      </c>
      <c r="W517" s="160" t="b">
        <f>W166='Ultimos 12 meses_N2013'!Y179</f>
        <v>1</v>
      </c>
      <c r="X517" s="160" t="b">
        <f>X166='Ultimos 12 meses_N2013'!Z179</f>
        <v>1</v>
      </c>
      <c r="Y517" s="160" t="b">
        <f>Y166='Ultimos 12 meses_N2013'!AA179</f>
        <v>1</v>
      </c>
    </row>
    <row r="518" spans="1:25" ht="13">
      <c r="A518" s="53" t="s">
        <v>904</v>
      </c>
      <c r="B518" s="54" t="s">
        <v>481</v>
      </c>
      <c r="C518" s="160" t="b">
        <f>C167='Ultimos 12 meses_N2013'!C189</f>
        <v>1</v>
      </c>
      <c r="D518" s="160" t="b">
        <f>D167='Ultimos 12 meses_N2013'!D189</f>
        <v>1</v>
      </c>
      <c r="E518" s="160" t="b">
        <f>E167='Ultimos 12 meses_N2013'!E189</f>
        <v>1</v>
      </c>
      <c r="F518" s="160" t="b">
        <f>F167='Ultimos 12 meses_N2013'!F189</f>
        <v>1</v>
      </c>
      <c r="G518" s="160" t="b">
        <f>G167='Ultimos 12 meses_N2013'!G189</f>
        <v>1</v>
      </c>
      <c r="H518" s="160" t="b">
        <f>H167='Ultimos 12 meses_N2013'!H189</f>
        <v>1</v>
      </c>
      <c r="I518" s="160" t="b">
        <f>I167='Ultimos 12 meses_N2013'!I189</f>
        <v>1</v>
      </c>
      <c r="K518" s="160" t="b">
        <f>K167='Ultimos 12 meses_N2013'!L189</f>
        <v>1</v>
      </c>
      <c r="L518" s="160" t="b">
        <f>L167='Ultimos 12 meses_N2013'!M189</f>
        <v>1</v>
      </c>
      <c r="M518" s="160" t="b">
        <f>M167='Ultimos 12 meses_N2013'!N189</f>
        <v>1</v>
      </c>
      <c r="N518" s="160" t="b">
        <f>N167='Ultimos 12 meses_N2013'!O189</f>
        <v>1</v>
      </c>
      <c r="O518" s="160" t="b">
        <f>O167='Ultimos 12 meses_N2013'!P189</f>
        <v>1</v>
      </c>
      <c r="P518" s="160" t="b">
        <f>P167='Ultimos 12 meses_N2013'!Q189</f>
        <v>1</v>
      </c>
      <c r="Q518" s="160" t="b">
        <f>Q167='Ultimos 12 meses_N2013'!R189</f>
        <v>1</v>
      </c>
      <c r="S518" s="160" t="b">
        <f>S167='Ultimos 12 meses_N2013'!U189</f>
        <v>1</v>
      </c>
      <c r="T518" s="160" t="b">
        <f>T167='Ultimos 12 meses_N2013'!V189</f>
        <v>1</v>
      </c>
      <c r="U518" s="160" t="b">
        <f>U167='Ultimos 12 meses_N2013'!W189</f>
        <v>1</v>
      </c>
      <c r="V518" s="160" t="b">
        <f>V167='Ultimos 12 meses_N2013'!X189</f>
        <v>1</v>
      </c>
      <c r="W518" s="160" t="b">
        <f>W167='Ultimos 12 meses_N2013'!Y189</f>
        <v>1</v>
      </c>
      <c r="X518" s="160" t="b">
        <f>X167='Ultimos 12 meses_N2013'!Z189</f>
        <v>1</v>
      </c>
      <c r="Y518" s="160" t="b">
        <f>Y167='Ultimos 12 meses_N2013'!AA189</f>
        <v>1</v>
      </c>
    </row>
    <row r="519" spans="1:25" ht="13">
      <c r="A519" s="53" t="s">
        <v>905</v>
      </c>
      <c r="B519" s="54" t="s">
        <v>487</v>
      </c>
      <c r="C519" s="160" t="b">
        <f>C168='Ultimos 12 meses_N2013'!C192</f>
        <v>1</v>
      </c>
      <c r="D519" s="160" t="b">
        <f>D168='Ultimos 12 meses_N2013'!D192</f>
        <v>1</v>
      </c>
      <c r="E519" s="160" t="b">
        <f>E168='Ultimos 12 meses_N2013'!E192</f>
        <v>1</v>
      </c>
      <c r="F519" s="160" t="b">
        <f>F168='Ultimos 12 meses_N2013'!F192</f>
        <v>1</v>
      </c>
      <c r="G519" s="160" t="b">
        <f>G168='Ultimos 12 meses_N2013'!G192</f>
        <v>1</v>
      </c>
      <c r="H519" s="160" t="b">
        <f>H168='Ultimos 12 meses_N2013'!H192</f>
        <v>1</v>
      </c>
      <c r="I519" s="160" t="b">
        <f>I168='Ultimos 12 meses_N2013'!I192</f>
        <v>1</v>
      </c>
      <c r="K519" s="160" t="b">
        <f>K168='Ultimos 12 meses_N2013'!L192</f>
        <v>1</v>
      </c>
      <c r="L519" s="160" t="b">
        <f>L168='Ultimos 12 meses_N2013'!M192</f>
        <v>1</v>
      </c>
      <c r="M519" s="160" t="b">
        <f>M168='Ultimos 12 meses_N2013'!N192</f>
        <v>1</v>
      </c>
      <c r="N519" s="160" t="b">
        <f>N168='Ultimos 12 meses_N2013'!O192</f>
        <v>1</v>
      </c>
      <c r="O519" s="160" t="b">
        <f>O168='Ultimos 12 meses_N2013'!P192</f>
        <v>1</v>
      </c>
      <c r="P519" s="160" t="b">
        <f>P168='Ultimos 12 meses_N2013'!Q192</f>
        <v>1</v>
      </c>
      <c r="Q519" s="160" t="b">
        <f>Q168='Ultimos 12 meses_N2013'!R192</f>
        <v>1</v>
      </c>
      <c r="S519" s="160" t="b">
        <f>S168='Ultimos 12 meses_N2013'!U192</f>
        <v>1</v>
      </c>
      <c r="T519" s="160" t="b">
        <f>T168='Ultimos 12 meses_N2013'!V192</f>
        <v>1</v>
      </c>
      <c r="U519" s="160" t="b">
        <f>U168='Ultimos 12 meses_N2013'!W192</f>
        <v>1</v>
      </c>
      <c r="V519" s="160" t="b">
        <f>V168='Ultimos 12 meses_N2013'!X192</f>
        <v>1</v>
      </c>
      <c r="W519" s="160" t="b">
        <f>W168='Ultimos 12 meses_N2013'!Y192</f>
        <v>1</v>
      </c>
      <c r="X519" s="160" t="b">
        <f>X168='Ultimos 12 meses_N2013'!Z192</f>
        <v>1</v>
      </c>
      <c r="Y519" s="160" t="b">
        <f>Y168='Ultimos 12 meses_N2013'!AA192</f>
        <v>1</v>
      </c>
    </row>
    <row r="520" spans="1:25" ht="13">
      <c r="A520" s="53" t="s">
        <v>818</v>
      </c>
      <c r="B520" s="54" t="s">
        <v>72</v>
      </c>
      <c r="C520" s="160" t="b">
        <f>C169='Ultimos 12 meses_N2013'!C194</f>
        <v>1</v>
      </c>
      <c r="D520" s="160" t="b">
        <f>D169='Ultimos 12 meses_N2013'!D194</f>
        <v>1</v>
      </c>
      <c r="E520" s="160" t="b">
        <f>E169='Ultimos 12 meses_N2013'!E194</f>
        <v>1</v>
      </c>
      <c r="F520" s="160" t="b">
        <f>F169='Ultimos 12 meses_N2013'!F194</f>
        <v>1</v>
      </c>
      <c r="G520" s="160" t="b">
        <f>G169='Ultimos 12 meses_N2013'!G194</f>
        <v>1</v>
      </c>
      <c r="H520" s="160" t="b">
        <f>H169='Ultimos 12 meses_N2013'!H194</f>
        <v>1</v>
      </c>
      <c r="I520" s="160" t="b">
        <f>I169='Ultimos 12 meses_N2013'!I194</f>
        <v>1</v>
      </c>
      <c r="K520" s="160" t="b">
        <f>K169='Ultimos 12 meses_N2013'!L194</f>
        <v>1</v>
      </c>
      <c r="L520" s="160" t="b">
        <f>L169='Ultimos 12 meses_N2013'!M194</f>
        <v>1</v>
      </c>
      <c r="M520" s="160" t="b">
        <f>M169='Ultimos 12 meses_N2013'!N194</f>
        <v>1</v>
      </c>
      <c r="N520" s="160" t="b">
        <f>N169='Ultimos 12 meses_N2013'!O194</f>
        <v>1</v>
      </c>
      <c r="O520" s="160" t="b">
        <f>O169='Ultimos 12 meses_N2013'!P194</f>
        <v>1</v>
      </c>
      <c r="P520" s="160" t="b">
        <f>P169='Ultimos 12 meses_N2013'!Q194</f>
        <v>1</v>
      </c>
      <c r="Q520" s="160" t="b">
        <f>Q169='Ultimos 12 meses_N2013'!R194</f>
        <v>1</v>
      </c>
      <c r="S520" s="160" t="b">
        <f>S169='Ultimos 12 meses_N2013'!U194</f>
        <v>1</v>
      </c>
      <c r="T520" s="160" t="b">
        <f>T169='Ultimos 12 meses_N2013'!V194</f>
        <v>1</v>
      </c>
      <c r="U520" s="160" t="b">
        <f>U169='Ultimos 12 meses_N2013'!W194</f>
        <v>1</v>
      </c>
      <c r="V520" s="160" t="b">
        <f>V169='Ultimos 12 meses_N2013'!X194</f>
        <v>1</v>
      </c>
      <c r="W520" s="160" t="b">
        <f>W169='Ultimos 12 meses_N2013'!Y194</f>
        <v>1</v>
      </c>
      <c r="X520" s="160" t="b">
        <f>X169='Ultimos 12 meses_N2013'!Z194</f>
        <v>1</v>
      </c>
      <c r="Y520" s="160" t="b">
        <f>Y169='Ultimos 12 meses_N2013'!AA194</f>
        <v>1</v>
      </c>
    </row>
    <row r="521" spans="1:25" ht="13">
      <c r="A521" s="53" t="s">
        <v>906</v>
      </c>
      <c r="B521" s="54" t="s">
        <v>491</v>
      </c>
      <c r="C521" s="160" t="b">
        <f>C170='Ultimos 12 meses_N2013'!C195</f>
        <v>1</v>
      </c>
      <c r="D521" s="160" t="b">
        <f>D170='Ultimos 12 meses_N2013'!D195</f>
        <v>1</v>
      </c>
      <c r="E521" s="160" t="b">
        <f>E170='Ultimos 12 meses_N2013'!E195</f>
        <v>1</v>
      </c>
      <c r="F521" s="160" t="b">
        <f>F170='Ultimos 12 meses_N2013'!F195</f>
        <v>1</v>
      </c>
      <c r="G521" s="160" t="b">
        <f>G170='Ultimos 12 meses_N2013'!G195</f>
        <v>1</v>
      </c>
      <c r="H521" s="160" t="b">
        <f>H170='Ultimos 12 meses_N2013'!H195</f>
        <v>1</v>
      </c>
      <c r="I521" s="160" t="b">
        <f>I170='Ultimos 12 meses_N2013'!I195</f>
        <v>1</v>
      </c>
      <c r="K521" s="160" t="b">
        <f>K170='Ultimos 12 meses_N2013'!L195</f>
        <v>1</v>
      </c>
      <c r="L521" s="160" t="b">
        <f>L170='Ultimos 12 meses_N2013'!M195</f>
        <v>1</v>
      </c>
      <c r="M521" s="160" t="b">
        <f>M170='Ultimos 12 meses_N2013'!N195</f>
        <v>1</v>
      </c>
      <c r="N521" s="160" t="b">
        <f>N170='Ultimos 12 meses_N2013'!O195</f>
        <v>1</v>
      </c>
      <c r="O521" s="160" t="b">
        <f>O170='Ultimos 12 meses_N2013'!P195</f>
        <v>1</v>
      </c>
      <c r="P521" s="160" t="b">
        <f>P170='Ultimos 12 meses_N2013'!Q195</f>
        <v>1</v>
      </c>
      <c r="Q521" s="160" t="b">
        <f>Q170='Ultimos 12 meses_N2013'!R195</f>
        <v>1</v>
      </c>
      <c r="S521" s="160" t="b">
        <f>S170='Ultimos 12 meses_N2013'!U195</f>
        <v>1</v>
      </c>
      <c r="T521" s="160" t="b">
        <f>T170='Ultimos 12 meses_N2013'!V195</f>
        <v>1</v>
      </c>
      <c r="U521" s="160" t="b">
        <f>U170='Ultimos 12 meses_N2013'!W195</f>
        <v>1</v>
      </c>
      <c r="V521" s="160" t="b">
        <f>V170='Ultimos 12 meses_N2013'!X195</f>
        <v>1</v>
      </c>
      <c r="W521" s="160" t="b">
        <f>W170='Ultimos 12 meses_N2013'!Y195</f>
        <v>1</v>
      </c>
      <c r="X521" s="160" t="b">
        <f>X170='Ultimos 12 meses_N2013'!Z195</f>
        <v>1</v>
      </c>
      <c r="Y521" s="160" t="b">
        <f>Y170='Ultimos 12 meses_N2013'!AA195</f>
        <v>1</v>
      </c>
    </row>
    <row r="522" spans="1:25" ht="13">
      <c r="A522" s="53" t="s">
        <v>907</v>
      </c>
      <c r="B522" s="54" t="s">
        <v>493</v>
      </c>
      <c r="C522" s="160" t="b">
        <f>C171='Ultimos 12 meses_N2013'!C196</f>
        <v>1</v>
      </c>
      <c r="D522" s="160" t="b">
        <f>D171='Ultimos 12 meses_N2013'!D196</f>
        <v>1</v>
      </c>
      <c r="E522" s="160" t="b">
        <f>E171='Ultimos 12 meses_N2013'!E196</f>
        <v>1</v>
      </c>
      <c r="F522" s="160" t="b">
        <f>F171='Ultimos 12 meses_N2013'!F196</f>
        <v>1</v>
      </c>
      <c r="G522" s="160" t="b">
        <f>G171='Ultimos 12 meses_N2013'!G196</f>
        <v>1</v>
      </c>
      <c r="H522" s="160" t="b">
        <f>H171='Ultimos 12 meses_N2013'!H196</f>
        <v>1</v>
      </c>
      <c r="I522" s="160" t="b">
        <f>I171='Ultimos 12 meses_N2013'!I196</f>
        <v>1</v>
      </c>
      <c r="K522" s="160" t="b">
        <f>K171='Ultimos 12 meses_N2013'!L196</f>
        <v>1</v>
      </c>
      <c r="L522" s="160" t="b">
        <f>L171='Ultimos 12 meses_N2013'!M196</f>
        <v>1</v>
      </c>
      <c r="M522" s="160" t="b">
        <f>M171='Ultimos 12 meses_N2013'!N196</f>
        <v>1</v>
      </c>
      <c r="N522" s="160" t="b">
        <f>N171='Ultimos 12 meses_N2013'!O196</f>
        <v>1</v>
      </c>
      <c r="O522" s="160" t="b">
        <f>O171='Ultimos 12 meses_N2013'!P196</f>
        <v>1</v>
      </c>
      <c r="P522" s="160" t="b">
        <f>P171='Ultimos 12 meses_N2013'!Q196</f>
        <v>1</v>
      </c>
      <c r="Q522" s="160" t="b">
        <f>Q171='Ultimos 12 meses_N2013'!R196</f>
        <v>1</v>
      </c>
      <c r="S522" s="160" t="b">
        <f>S171='Ultimos 12 meses_N2013'!U196</f>
        <v>1</v>
      </c>
      <c r="T522" s="160" t="b">
        <f>T171='Ultimos 12 meses_N2013'!V196</f>
        <v>1</v>
      </c>
      <c r="U522" s="160" t="b">
        <f>U171='Ultimos 12 meses_N2013'!W196</f>
        <v>1</v>
      </c>
      <c r="V522" s="160" t="b">
        <f>V171='Ultimos 12 meses_N2013'!X196</f>
        <v>1</v>
      </c>
      <c r="W522" s="160" t="b">
        <f>W171='Ultimos 12 meses_N2013'!Y196</f>
        <v>1</v>
      </c>
      <c r="X522" s="160" t="b">
        <f>X171='Ultimos 12 meses_N2013'!Z196</f>
        <v>1</v>
      </c>
      <c r="Y522" s="160" t="b">
        <f>Y171='Ultimos 12 meses_N2013'!AA196</f>
        <v>1</v>
      </c>
    </row>
    <row r="523" spans="1:25" ht="13">
      <c r="A523" s="53" t="s">
        <v>908</v>
      </c>
      <c r="B523" s="54" t="s">
        <v>495</v>
      </c>
      <c r="C523" s="160" t="b">
        <f>C172='Ultimos 12 meses_N2013'!C197</f>
        <v>1</v>
      </c>
      <c r="D523" s="160" t="b">
        <f>D172='Ultimos 12 meses_N2013'!D197</f>
        <v>1</v>
      </c>
      <c r="E523" s="160" t="b">
        <f>E172='Ultimos 12 meses_N2013'!E197</f>
        <v>1</v>
      </c>
      <c r="F523" s="160" t="b">
        <f>F172='Ultimos 12 meses_N2013'!F197</f>
        <v>1</v>
      </c>
      <c r="G523" s="160" t="b">
        <f>G172='Ultimos 12 meses_N2013'!G197</f>
        <v>1</v>
      </c>
      <c r="H523" s="160" t="b">
        <f>H172='Ultimos 12 meses_N2013'!H197</f>
        <v>1</v>
      </c>
      <c r="I523" s="160" t="b">
        <f>I172='Ultimos 12 meses_N2013'!I197</f>
        <v>1</v>
      </c>
      <c r="K523" s="160" t="b">
        <f>K172='Ultimos 12 meses_N2013'!L197</f>
        <v>1</v>
      </c>
      <c r="L523" s="160" t="b">
        <f>L172='Ultimos 12 meses_N2013'!M197</f>
        <v>1</v>
      </c>
      <c r="M523" s="160" t="b">
        <f>M172='Ultimos 12 meses_N2013'!N197</f>
        <v>1</v>
      </c>
      <c r="N523" s="160" t="b">
        <f>N172='Ultimos 12 meses_N2013'!O197</f>
        <v>1</v>
      </c>
      <c r="O523" s="160" t="b">
        <f>O172='Ultimos 12 meses_N2013'!P197</f>
        <v>1</v>
      </c>
      <c r="P523" s="160" t="b">
        <f>P172='Ultimos 12 meses_N2013'!Q197</f>
        <v>1</v>
      </c>
      <c r="Q523" s="160" t="b">
        <f>Q172='Ultimos 12 meses_N2013'!R197</f>
        <v>1</v>
      </c>
      <c r="S523" s="160" t="b">
        <f>S172='Ultimos 12 meses_N2013'!U197</f>
        <v>1</v>
      </c>
      <c r="T523" s="160" t="b">
        <f>T172='Ultimos 12 meses_N2013'!V197</f>
        <v>1</v>
      </c>
      <c r="U523" s="160" t="b">
        <f>U172='Ultimos 12 meses_N2013'!W197</f>
        <v>1</v>
      </c>
      <c r="V523" s="160" t="b">
        <f>V172='Ultimos 12 meses_N2013'!X197</f>
        <v>1</v>
      </c>
      <c r="W523" s="160" t="b">
        <f>W172='Ultimos 12 meses_N2013'!Y197</f>
        <v>1</v>
      </c>
      <c r="X523" s="160" t="b">
        <f>X172='Ultimos 12 meses_N2013'!Z197</f>
        <v>1</v>
      </c>
      <c r="Y523" s="160" t="b">
        <f>Y172='Ultimos 12 meses_N2013'!AA197</f>
        <v>1</v>
      </c>
    </row>
    <row r="524" spans="1:25" ht="13">
      <c r="A524" s="53" t="s">
        <v>909</v>
      </c>
      <c r="B524" s="54" t="s">
        <v>497</v>
      </c>
      <c r="C524" s="160" t="b">
        <f>C173='Ultimos 12 meses_N2013'!C198</f>
        <v>1</v>
      </c>
      <c r="D524" s="160" t="b">
        <f>D173='Ultimos 12 meses_N2013'!D198</f>
        <v>1</v>
      </c>
      <c r="E524" s="160" t="b">
        <f>E173='Ultimos 12 meses_N2013'!E198</f>
        <v>1</v>
      </c>
      <c r="F524" s="160" t="b">
        <f>F173='Ultimos 12 meses_N2013'!F198</f>
        <v>1</v>
      </c>
      <c r="G524" s="160" t="b">
        <f>G173='Ultimos 12 meses_N2013'!G198</f>
        <v>1</v>
      </c>
      <c r="H524" s="160" t="b">
        <f>H173='Ultimos 12 meses_N2013'!H198</f>
        <v>1</v>
      </c>
      <c r="I524" s="160" t="b">
        <f>I173='Ultimos 12 meses_N2013'!I198</f>
        <v>1</v>
      </c>
      <c r="K524" s="160" t="b">
        <f>K173='Ultimos 12 meses_N2013'!L198</f>
        <v>1</v>
      </c>
      <c r="L524" s="160" t="b">
        <f>L173='Ultimos 12 meses_N2013'!M198</f>
        <v>1</v>
      </c>
      <c r="M524" s="160" t="b">
        <f>M173='Ultimos 12 meses_N2013'!N198</f>
        <v>1</v>
      </c>
      <c r="N524" s="160" t="b">
        <f>N173='Ultimos 12 meses_N2013'!O198</f>
        <v>1</v>
      </c>
      <c r="O524" s="160" t="b">
        <f>O173='Ultimos 12 meses_N2013'!P198</f>
        <v>1</v>
      </c>
      <c r="P524" s="160" t="b">
        <f>P173='Ultimos 12 meses_N2013'!Q198</f>
        <v>1</v>
      </c>
      <c r="Q524" s="160" t="b">
        <f>Q173='Ultimos 12 meses_N2013'!R198</f>
        <v>1</v>
      </c>
      <c r="S524" s="160" t="b">
        <f>S173='Ultimos 12 meses_N2013'!U198</f>
        <v>1</v>
      </c>
      <c r="T524" s="160" t="b">
        <f>T173='Ultimos 12 meses_N2013'!V198</f>
        <v>1</v>
      </c>
      <c r="U524" s="160" t="b">
        <f>U173='Ultimos 12 meses_N2013'!W198</f>
        <v>1</v>
      </c>
      <c r="V524" s="160" t="b">
        <f>V173='Ultimos 12 meses_N2013'!X198</f>
        <v>1</v>
      </c>
      <c r="W524" s="160" t="b">
        <f>W173='Ultimos 12 meses_N2013'!Y198</f>
        <v>1</v>
      </c>
      <c r="X524" s="160" t="b">
        <f>X173='Ultimos 12 meses_N2013'!Z198</f>
        <v>1</v>
      </c>
      <c r="Y524" s="160" t="b">
        <f>Y173='Ultimos 12 meses_N2013'!AA198</f>
        <v>1</v>
      </c>
    </row>
    <row r="525" spans="1:25" ht="13">
      <c r="A525" s="53" t="s">
        <v>910</v>
      </c>
      <c r="B525" s="54" t="s">
        <v>499</v>
      </c>
      <c r="C525" s="160" t="b">
        <f>C174='Ultimos 12 meses_N2013'!C199</f>
        <v>1</v>
      </c>
      <c r="D525" s="160" t="b">
        <f>D174='Ultimos 12 meses_N2013'!D199</f>
        <v>1</v>
      </c>
      <c r="E525" s="160" t="b">
        <f>E174='Ultimos 12 meses_N2013'!E199</f>
        <v>1</v>
      </c>
      <c r="F525" s="160" t="b">
        <f>F174='Ultimos 12 meses_N2013'!F199</f>
        <v>1</v>
      </c>
      <c r="G525" s="160" t="b">
        <f>G174='Ultimos 12 meses_N2013'!G199</f>
        <v>1</v>
      </c>
      <c r="H525" s="160" t="b">
        <f>H174='Ultimos 12 meses_N2013'!H199</f>
        <v>1</v>
      </c>
      <c r="I525" s="160" t="b">
        <f>I174='Ultimos 12 meses_N2013'!I199</f>
        <v>1</v>
      </c>
      <c r="K525" s="160" t="b">
        <f>K174='Ultimos 12 meses_N2013'!L199</f>
        <v>1</v>
      </c>
      <c r="L525" s="160" t="b">
        <f>L174='Ultimos 12 meses_N2013'!M199</f>
        <v>1</v>
      </c>
      <c r="M525" s="160" t="b">
        <f>M174='Ultimos 12 meses_N2013'!N199</f>
        <v>1</v>
      </c>
      <c r="N525" s="160" t="b">
        <f>N174='Ultimos 12 meses_N2013'!O199</f>
        <v>1</v>
      </c>
      <c r="O525" s="160" t="b">
        <f>O174='Ultimos 12 meses_N2013'!P199</f>
        <v>1</v>
      </c>
      <c r="P525" s="160" t="b">
        <f>P174='Ultimos 12 meses_N2013'!Q199</f>
        <v>1</v>
      </c>
      <c r="Q525" s="160" t="b">
        <f>Q174='Ultimos 12 meses_N2013'!R199</f>
        <v>1</v>
      </c>
      <c r="S525" s="160" t="b">
        <f>S174='Ultimos 12 meses_N2013'!U199</f>
        <v>1</v>
      </c>
      <c r="T525" s="160" t="b">
        <f>T174='Ultimos 12 meses_N2013'!V199</f>
        <v>1</v>
      </c>
      <c r="U525" s="160" t="b">
        <f>U174='Ultimos 12 meses_N2013'!W199</f>
        <v>1</v>
      </c>
      <c r="V525" s="160" t="b">
        <f>V174='Ultimos 12 meses_N2013'!X199</f>
        <v>1</v>
      </c>
      <c r="W525" s="160" t="b">
        <f>W174='Ultimos 12 meses_N2013'!Y199</f>
        <v>1</v>
      </c>
      <c r="X525" s="160" t="b">
        <f>X174='Ultimos 12 meses_N2013'!Z199</f>
        <v>1</v>
      </c>
      <c r="Y525" s="160" t="b">
        <f>Y174='Ultimos 12 meses_N2013'!AA199</f>
        <v>1</v>
      </c>
    </row>
    <row r="526" spans="1:25" ht="13">
      <c r="A526" s="53" t="s">
        <v>911</v>
      </c>
      <c r="B526" s="54" t="s">
        <v>501</v>
      </c>
      <c r="C526" s="160" t="b">
        <f>C175='Ultimos 12 meses_N2013'!C200</f>
        <v>1</v>
      </c>
      <c r="D526" s="160" t="b">
        <f>D175='Ultimos 12 meses_N2013'!D200</f>
        <v>1</v>
      </c>
      <c r="E526" s="160" t="b">
        <f>E175='Ultimos 12 meses_N2013'!E200</f>
        <v>1</v>
      </c>
      <c r="F526" s="160" t="b">
        <f>F175='Ultimos 12 meses_N2013'!F200</f>
        <v>1</v>
      </c>
      <c r="G526" s="160" t="b">
        <f>G175='Ultimos 12 meses_N2013'!G200</f>
        <v>1</v>
      </c>
      <c r="H526" s="160" t="b">
        <f>H175='Ultimos 12 meses_N2013'!H200</f>
        <v>1</v>
      </c>
      <c r="I526" s="160" t="b">
        <f>I175='Ultimos 12 meses_N2013'!I200</f>
        <v>1</v>
      </c>
      <c r="K526" s="160" t="b">
        <f>K175='Ultimos 12 meses_N2013'!L200</f>
        <v>1</v>
      </c>
      <c r="L526" s="160" t="b">
        <f>L175='Ultimos 12 meses_N2013'!M200</f>
        <v>1</v>
      </c>
      <c r="M526" s="160" t="b">
        <f>M175='Ultimos 12 meses_N2013'!N200</f>
        <v>1</v>
      </c>
      <c r="N526" s="160" t="b">
        <f>N175='Ultimos 12 meses_N2013'!O200</f>
        <v>1</v>
      </c>
      <c r="O526" s="160" t="b">
        <f>O175='Ultimos 12 meses_N2013'!P200</f>
        <v>1</v>
      </c>
      <c r="P526" s="160" t="b">
        <f>P175='Ultimos 12 meses_N2013'!Q200</f>
        <v>1</v>
      </c>
      <c r="Q526" s="160" t="b">
        <f>Q175='Ultimos 12 meses_N2013'!R200</f>
        <v>1</v>
      </c>
      <c r="S526" s="160" t="b">
        <f>S175='Ultimos 12 meses_N2013'!U200</f>
        <v>1</v>
      </c>
      <c r="T526" s="160" t="b">
        <f>T175='Ultimos 12 meses_N2013'!V200</f>
        <v>1</v>
      </c>
      <c r="U526" s="160" t="b">
        <f>U175='Ultimos 12 meses_N2013'!W200</f>
        <v>1</v>
      </c>
      <c r="V526" s="160" t="b">
        <f>V175='Ultimos 12 meses_N2013'!X200</f>
        <v>1</v>
      </c>
      <c r="W526" s="160" t="b">
        <f>W175='Ultimos 12 meses_N2013'!Y200</f>
        <v>1</v>
      </c>
      <c r="X526" s="160" t="b">
        <f>X175='Ultimos 12 meses_N2013'!Z200</f>
        <v>1</v>
      </c>
      <c r="Y526" s="160" t="b">
        <f>Y175='Ultimos 12 meses_N2013'!AA200</f>
        <v>1</v>
      </c>
    </row>
    <row r="527" spans="1:25" ht="13">
      <c r="A527" s="53" t="s">
        <v>912</v>
      </c>
      <c r="B527" s="54" t="s">
        <v>503</v>
      </c>
      <c r="C527" s="160" t="b">
        <f>C176='Ultimos 12 meses_N2013'!C201</f>
        <v>1</v>
      </c>
      <c r="D527" s="160" t="b">
        <f>D176='Ultimos 12 meses_N2013'!D201</f>
        <v>1</v>
      </c>
      <c r="E527" s="160" t="b">
        <f>E176='Ultimos 12 meses_N2013'!E201</f>
        <v>1</v>
      </c>
      <c r="F527" s="160" t="b">
        <f>F176='Ultimos 12 meses_N2013'!F201</f>
        <v>1</v>
      </c>
      <c r="G527" s="160" t="b">
        <f>G176='Ultimos 12 meses_N2013'!G201</f>
        <v>1</v>
      </c>
      <c r="H527" s="160" t="b">
        <f>H176='Ultimos 12 meses_N2013'!H201</f>
        <v>1</v>
      </c>
      <c r="I527" s="160" t="b">
        <f>I176='Ultimos 12 meses_N2013'!I201</f>
        <v>1</v>
      </c>
      <c r="K527" s="160" t="b">
        <f>K176='Ultimos 12 meses_N2013'!L201</f>
        <v>1</v>
      </c>
      <c r="L527" s="160" t="b">
        <f>L176='Ultimos 12 meses_N2013'!M201</f>
        <v>1</v>
      </c>
      <c r="M527" s="160" t="b">
        <f>M176='Ultimos 12 meses_N2013'!N201</f>
        <v>1</v>
      </c>
      <c r="N527" s="160" t="b">
        <f>N176='Ultimos 12 meses_N2013'!O201</f>
        <v>1</v>
      </c>
      <c r="O527" s="160" t="b">
        <f>O176='Ultimos 12 meses_N2013'!P201</f>
        <v>1</v>
      </c>
      <c r="P527" s="160" t="b">
        <f>P176='Ultimos 12 meses_N2013'!Q201</f>
        <v>1</v>
      </c>
      <c r="Q527" s="160" t="b">
        <f>Q176='Ultimos 12 meses_N2013'!R201</f>
        <v>1</v>
      </c>
      <c r="S527" s="160" t="b">
        <f>S176='Ultimos 12 meses_N2013'!U201</f>
        <v>1</v>
      </c>
      <c r="T527" s="160" t="b">
        <f>T176='Ultimos 12 meses_N2013'!V201</f>
        <v>1</v>
      </c>
      <c r="U527" s="160" t="b">
        <f>U176='Ultimos 12 meses_N2013'!W201</f>
        <v>1</v>
      </c>
      <c r="V527" s="160" t="b">
        <f>V176='Ultimos 12 meses_N2013'!X201</f>
        <v>1</v>
      </c>
      <c r="W527" s="160" t="b">
        <f>W176='Ultimos 12 meses_N2013'!Y201</f>
        <v>1</v>
      </c>
      <c r="X527" s="160" t="b">
        <f>X176='Ultimos 12 meses_N2013'!Z201</f>
        <v>1</v>
      </c>
      <c r="Y527" s="160" t="b">
        <f>Y176='Ultimos 12 meses_N2013'!AA201</f>
        <v>1</v>
      </c>
    </row>
    <row r="528" spans="1:25" ht="13">
      <c r="A528" s="53" t="s">
        <v>913</v>
      </c>
      <c r="B528" s="54" t="s">
        <v>505</v>
      </c>
      <c r="C528" s="160" t="b">
        <f>C177='Ultimos 12 meses_N2013'!C202</f>
        <v>1</v>
      </c>
      <c r="D528" s="160" t="b">
        <f>D177='Ultimos 12 meses_N2013'!D202</f>
        <v>1</v>
      </c>
      <c r="E528" s="160" t="b">
        <f>E177='Ultimos 12 meses_N2013'!E202</f>
        <v>1</v>
      </c>
      <c r="F528" s="160" t="b">
        <f>F177='Ultimos 12 meses_N2013'!F202</f>
        <v>1</v>
      </c>
      <c r="G528" s="160" t="b">
        <f>G177='Ultimos 12 meses_N2013'!G202</f>
        <v>1</v>
      </c>
      <c r="H528" s="160" t="b">
        <f>H177='Ultimos 12 meses_N2013'!H202</f>
        <v>1</v>
      </c>
      <c r="I528" s="160" t="b">
        <f>I177='Ultimos 12 meses_N2013'!I202</f>
        <v>1</v>
      </c>
      <c r="K528" s="160" t="b">
        <f>K177='Ultimos 12 meses_N2013'!L202</f>
        <v>1</v>
      </c>
      <c r="L528" s="160" t="b">
        <f>L177='Ultimos 12 meses_N2013'!M202</f>
        <v>1</v>
      </c>
      <c r="M528" s="160" t="b">
        <f>M177='Ultimos 12 meses_N2013'!N202</f>
        <v>1</v>
      </c>
      <c r="N528" s="160" t="b">
        <f>N177='Ultimos 12 meses_N2013'!O202</f>
        <v>1</v>
      </c>
      <c r="O528" s="160" t="b">
        <f>O177='Ultimos 12 meses_N2013'!P202</f>
        <v>1</v>
      </c>
      <c r="P528" s="160" t="b">
        <f>P177='Ultimos 12 meses_N2013'!Q202</f>
        <v>1</v>
      </c>
      <c r="Q528" s="160" t="b">
        <f>Q177='Ultimos 12 meses_N2013'!R202</f>
        <v>1</v>
      </c>
      <c r="S528" s="160" t="b">
        <f>S177='Ultimos 12 meses_N2013'!U202</f>
        <v>1</v>
      </c>
      <c r="T528" s="160" t="b">
        <f>T177='Ultimos 12 meses_N2013'!V202</f>
        <v>1</v>
      </c>
      <c r="U528" s="160" t="b">
        <f>U177='Ultimos 12 meses_N2013'!W202</f>
        <v>1</v>
      </c>
      <c r="V528" s="160" t="b">
        <f>V177='Ultimos 12 meses_N2013'!X202</f>
        <v>1</v>
      </c>
      <c r="W528" s="160" t="b">
        <f>W177='Ultimos 12 meses_N2013'!Y202</f>
        <v>1</v>
      </c>
      <c r="X528" s="160" t="b">
        <f>X177='Ultimos 12 meses_N2013'!Z202</f>
        <v>1</v>
      </c>
      <c r="Y528" s="160" t="b">
        <f>Y177='Ultimos 12 meses_N2013'!AA202</f>
        <v>1</v>
      </c>
    </row>
    <row r="529" spans="1:25" ht="13">
      <c r="A529" s="53" t="s">
        <v>914</v>
      </c>
      <c r="B529" s="54" t="s">
        <v>507</v>
      </c>
      <c r="C529" s="160" t="b">
        <f>C178='Ultimos 12 meses_N2013'!C203</f>
        <v>1</v>
      </c>
      <c r="D529" s="160" t="b">
        <f>D178='Ultimos 12 meses_N2013'!D203</f>
        <v>1</v>
      </c>
      <c r="E529" s="160" t="b">
        <f>E178='Ultimos 12 meses_N2013'!E203</f>
        <v>1</v>
      </c>
      <c r="F529" s="160" t="b">
        <f>F178='Ultimos 12 meses_N2013'!F203</f>
        <v>1</v>
      </c>
      <c r="G529" s="160" t="b">
        <f>G178='Ultimos 12 meses_N2013'!G203</f>
        <v>1</v>
      </c>
      <c r="H529" s="160" t="b">
        <f>H178='Ultimos 12 meses_N2013'!H203</f>
        <v>1</v>
      </c>
      <c r="I529" s="160" t="b">
        <f>I178='Ultimos 12 meses_N2013'!I203</f>
        <v>1</v>
      </c>
      <c r="K529" s="160" t="b">
        <f>K178='Ultimos 12 meses_N2013'!L203</f>
        <v>1</v>
      </c>
      <c r="L529" s="160" t="b">
        <f>L178='Ultimos 12 meses_N2013'!M203</f>
        <v>1</v>
      </c>
      <c r="M529" s="160" t="b">
        <f>M178='Ultimos 12 meses_N2013'!N203</f>
        <v>1</v>
      </c>
      <c r="N529" s="160" t="b">
        <f>N178='Ultimos 12 meses_N2013'!O203</f>
        <v>1</v>
      </c>
      <c r="O529" s="160" t="b">
        <f>O178='Ultimos 12 meses_N2013'!P203</f>
        <v>1</v>
      </c>
      <c r="P529" s="160" t="b">
        <f>P178='Ultimos 12 meses_N2013'!Q203</f>
        <v>1</v>
      </c>
      <c r="Q529" s="160" t="b">
        <f>Q178='Ultimos 12 meses_N2013'!R203</f>
        <v>1</v>
      </c>
      <c r="S529" s="160" t="b">
        <f>S178='Ultimos 12 meses_N2013'!U203</f>
        <v>1</v>
      </c>
      <c r="T529" s="160" t="b">
        <f>T178='Ultimos 12 meses_N2013'!V203</f>
        <v>1</v>
      </c>
      <c r="U529" s="160" t="b">
        <f>U178='Ultimos 12 meses_N2013'!W203</f>
        <v>1</v>
      </c>
      <c r="V529" s="160" t="b">
        <f>V178='Ultimos 12 meses_N2013'!X203</f>
        <v>1</v>
      </c>
      <c r="W529" s="160" t="b">
        <f>W178='Ultimos 12 meses_N2013'!Y203</f>
        <v>1</v>
      </c>
      <c r="X529" s="160" t="b">
        <f>X178='Ultimos 12 meses_N2013'!Z203</f>
        <v>1</v>
      </c>
      <c r="Y529" s="160" t="b">
        <f>Y178='Ultimos 12 meses_N2013'!AA203</f>
        <v>1</v>
      </c>
    </row>
    <row r="530" spans="1:25" ht="13">
      <c r="A530" s="53" t="s">
        <v>915</v>
      </c>
      <c r="B530" s="54" t="s">
        <v>509</v>
      </c>
      <c r="C530" s="160" t="b">
        <f>C179='Ultimos 12 meses_N2013'!C204</f>
        <v>1</v>
      </c>
      <c r="D530" s="160" t="b">
        <f>D179='Ultimos 12 meses_N2013'!D204</f>
        <v>1</v>
      </c>
      <c r="E530" s="160" t="b">
        <f>E179='Ultimos 12 meses_N2013'!E204</f>
        <v>1</v>
      </c>
      <c r="F530" s="160" t="b">
        <f>F179='Ultimos 12 meses_N2013'!F204</f>
        <v>1</v>
      </c>
      <c r="G530" s="160" t="b">
        <f>G179='Ultimos 12 meses_N2013'!G204</f>
        <v>1</v>
      </c>
      <c r="H530" s="160" t="b">
        <f>H179='Ultimos 12 meses_N2013'!H204</f>
        <v>1</v>
      </c>
      <c r="I530" s="160" t="b">
        <f>I179='Ultimos 12 meses_N2013'!I204</f>
        <v>1</v>
      </c>
      <c r="K530" s="160" t="b">
        <f>K179='Ultimos 12 meses_N2013'!L204</f>
        <v>1</v>
      </c>
      <c r="L530" s="160" t="b">
        <f>L179='Ultimos 12 meses_N2013'!M204</f>
        <v>1</v>
      </c>
      <c r="M530" s="160" t="b">
        <f>M179='Ultimos 12 meses_N2013'!N204</f>
        <v>1</v>
      </c>
      <c r="N530" s="160" t="b">
        <f>N179='Ultimos 12 meses_N2013'!O204</f>
        <v>1</v>
      </c>
      <c r="O530" s="160" t="b">
        <f>O179='Ultimos 12 meses_N2013'!P204</f>
        <v>1</v>
      </c>
      <c r="P530" s="160" t="b">
        <f>P179='Ultimos 12 meses_N2013'!Q204</f>
        <v>1</v>
      </c>
      <c r="Q530" s="160" t="b">
        <f>Q179='Ultimos 12 meses_N2013'!R204</f>
        <v>1</v>
      </c>
      <c r="S530" s="160" t="b">
        <f>S179='Ultimos 12 meses_N2013'!U204</f>
        <v>1</v>
      </c>
      <c r="T530" s="160" t="b">
        <f>T179='Ultimos 12 meses_N2013'!V204</f>
        <v>1</v>
      </c>
      <c r="U530" s="160" t="b">
        <f>U179='Ultimos 12 meses_N2013'!W204</f>
        <v>1</v>
      </c>
      <c r="V530" s="160" t="b">
        <f>V179='Ultimos 12 meses_N2013'!X204</f>
        <v>1</v>
      </c>
      <c r="W530" s="160" t="b">
        <f>W179='Ultimos 12 meses_N2013'!Y204</f>
        <v>1</v>
      </c>
      <c r="X530" s="160" t="b">
        <f>X179='Ultimos 12 meses_N2013'!Z204</f>
        <v>1</v>
      </c>
      <c r="Y530" s="160" t="b">
        <f>Y179='Ultimos 12 meses_N2013'!AA204</f>
        <v>1</v>
      </c>
    </row>
    <row r="531" spans="1:25" ht="13">
      <c r="A531" s="53" t="s">
        <v>916</v>
      </c>
      <c r="B531" s="54" t="s">
        <v>511</v>
      </c>
      <c r="C531" s="160" t="b">
        <f>C180='Ultimos 12 meses_N2013'!C205</f>
        <v>1</v>
      </c>
      <c r="D531" s="160" t="b">
        <f>D180='Ultimos 12 meses_N2013'!D205</f>
        <v>1</v>
      </c>
      <c r="E531" s="160" t="b">
        <f>E180='Ultimos 12 meses_N2013'!E205</f>
        <v>1</v>
      </c>
      <c r="F531" s="160" t="b">
        <f>F180='Ultimos 12 meses_N2013'!F205</f>
        <v>1</v>
      </c>
      <c r="G531" s="160" t="b">
        <f>G180='Ultimos 12 meses_N2013'!G205</f>
        <v>1</v>
      </c>
      <c r="H531" s="160" t="b">
        <f>H180='Ultimos 12 meses_N2013'!H205</f>
        <v>1</v>
      </c>
      <c r="I531" s="160" t="b">
        <f>I180='Ultimos 12 meses_N2013'!I205</f>
        <v>1</v>
      </c>
      <c r="K531" s="160" t="b">
        <f>K180='Ultimos 12 meses_N2013'!L205</f>
        <v>1</v>
      </c>
      <c r="L531" s="160" t="b">
        <f>L180='Ultimos 12 meses_N2013'!M205</f>
        <v>1</v>
      </c>
      <c r="M531" s="160" t="b">
        <f>M180='Ultimos 12 meses_N2013'!N205</f>
        <v>1</v>
      </c>
      <c r="N531" s="160" t="b">
        <f>N180='Ultimos 12 meses_N2013'!O205</f>
        <v>1</v>
      </c>
      <c r="O531" s="160" t="b">
        <f>O180='Ultimos 12 meses_N2013'!P205</f>
        <v>1</v>
      </c>
      <c r="P531" s="160" t="b">
        <f>P180='Ultimos 12 meses_N2013'!Q205</f>
        <v>1</v>
      </c>
      <c r="Q531" s="160" t="b">
        <f>Q180='Ultimos 12 meses_N2013'!R205</f>
        <v>1</v>
      </c>
      <c r="S531" s="160" t="b">
        <f>S180='Ultimos 12 meses_N2013'!U205</f>
        <v>1</v>
      </c>
      <c r="T531" s="160" t="b">
        <f>T180='Ultimos 12 meses_N2013'!V205</f>
        <v>1</v>
      </c>
      <c r="U531" s="160" t="b">
        <f>U180='Ultimos 12 meses_N2013'!W205</f>
        <v>1</v>
      </c>
      <c r="V531" s="160" t="b">
        <f>V180='Ultimos 12 meses_N2013'!X205</f>
        <v>1</v>
      </c>
      <c r="W531" s="160" t="b">
        <f>W180='Ultimos 12 meses_N2013'!Y205</f>
        <v>1</v>
      </c>
      <c r="X531" s="160" t="b">
        <f>X180='Ultimos 12 meses_N2013'!Z205</f>
        <v>1</v>
      </c>
      <c r="Y531" s="160" t="b">
        <f>Y180='Ultimos 12 meses_N2013'!AA205</f>
        <v>1</v>
      </c>
    </row>
    <row r="532" spans="1:25" ht="13">
      <c r="A532" s="53" t="s">
        <v>917</v>
      </c>
      <c r="B532" s="54" t="s">
        <v>513</v>
      </c>
      <c r="C532" s="160" t="b">
        <f>C181='Ultimos 12 meses_N2013'!C206</f>
        <v>1</v>
      </c>
      <c r="D532" s="160" t="b">
        <f>D181='Ultimos 12 meses_N2013'!D206</f>
        <v>1</v>
      </c>
      <c r="E532" s="160" t="b">
        <f>E181='Ultimos 12 meses_N2013'!E206</f>
        <v>1</v>
      </c>
      <c r="F532" s="160" t="b">
        <f>F181='Ultimos 12 meses_N2013'!F206</f>
        <v>1</v>
      </c>
      <c r="G532" s="160" t="b">
        <f>G181='Ultimos 12 meses_N2013'!G206</f>
        <v>1</v>
      </c>
      <c r="H532" s="160" t="b">
        <f>H181='Ultimos 12 meses_N2013'!H206</f>
        <v>1</v>
      </c>
      <c r="I532" s="160" t="b">
        <f>I181='Ultimos 12 meses_N2013'!I206</f>
        <v>1</v>
      </c>
      <c r="K532" s="160" t="b">
        <f>K181='Ultimos 12 meses_N2013'!L206</f>
        <v>1</v>
      </c>
      <c r="L532" s="160" t="b">
        <f>L181='Ultimos 12 meses_N2013'!M206</f>
        <v>1</v>
      </c>
      <c r="M532" s="160" t="b">
        <f>M181='Ultimos 12 meses_N2013'!N206</f>
        <v>1</v>
      </c>
      <c r="N532" s="160" t="b">
        <f>N181='Ultimos 12 meses_N2013'!O206</f>
        <v>1</v>
      </c>
      <c r="O532" s="160" t="b">
        <f>O181='Ultimos 12 meses_N2013'!P206</f>
        <v>1</v>
      </c>
      <c r="P532" s="160" t="b">
        <f>P181='Ultimos 12 meses_N2013'!Q206</f>
        <v>1</v>
      </c>
      <c r="Q532" s="160" t="b">
        <f>Q181='Ultimos 12 meses_N2013'!R206</f>
        <v>1</v>
      </c>
      <c r="S532" s="160" t="b">
        <f>S181='Ultimos 12 meses_N2013'!U206</f>
        <v>1</v>
      </c>
      <c r="T532" s="160" t="b">
        <f>T181='Ultimos 12 meses_N2013'!V206</f>
        <v>1</v>
      </c>
      <c r="U532" s="160" t="b">
        <f>U181='Ultimos 12 meses_N2013'!W206</f>
        <v>1</v>
      </c>
      <c r="V532" s="160" t="b">
        <f>V181='Ultimos 12 meses_N2013'!X206</f>
        <v>1</v>
      </c>
      <c r="W532" s="160" t="b">
        <f>W181='Ultimos 12 meses_N2013'!Y206</f>
        <v>1</v>
      </c>
      <c r="X532" s="160" t="b">
        <f>X181='Ultimos 12 meses_N2013'!Z206</f>
        <v>1</v>
      </c>
      <c r="Y532" s="160" t="b">
        <f>Y181='Ultimos 12 meses_N2013'!AA206</f>
        <v>1</v>
      </c>
    </row>
    <row r="533" spans="1:25" ht="13">
      <c r="A533" s="53" t="s">
        <v>918</v>
      </c>
      <c r="B533" s="54" t="s">
        <v>515</v>
      </c>
      <c r="C533" s="160" t="b">
        <f>C182='Ultimos 12 meses_N2013'!C207</f>
        <v>1</v>
      </c>
      <c r="D533" s="160" t="b">
        <f>D182='Ultimos 12 meses_N2013'!D207</f>
        <v>1</v>
      </c>
      <c r="E533" s="160" t="b">
        <f>E182='Ultimos 12 meses_N2013'!E207</f>
        <v>1</v>
      </c>
      <c r="F533" s="160" t="b">
        <f>F182='Ultimos 12 meses_N2013'!F207</f>
        <v>1</v>
      </c>
      <c r="G533" s="160" t="b">
        <f>G182='Ultimos 12 meses_N2013'!G207</f>
        <v>1</v>
      </c>
      <c r="H533" s="160" t="b">
        <f>H182='Ultimos 12 meses_N2013'!H207</f>
        <v>1</v>
      </c>
      <c r="I533" s="160" t="b">
        <f>I182='Ultimos 12 meses_N2013'!I207</f>
        <v>1</v>
      </c>
      <c r="K533" s="160" t="b">
        <f>K182='Ultimos 12 meses_N2013'!L207</f>
        <v>1</v>
      </c>
      <c r="L533" s="160" t="b">
        <f>L182='Ultimos 12 meses_N2013'!M207</f>
        <v>1</v>
      </c>
      <c r="M533" s="160" t="b">
        <f>M182='Ultimos 12 meses_N2013'!N207</f>
        <v>1</v>
      </c>
      <c r="N533" s="160" t="b">
        <f>N182='Ultimos 12 meses_N2013'!O207</f>
        <v>1</v>
      </c>
      <c r="O533" s="160" t="b">
        <f>O182='Ultimos 12 meses_N2013'!P207</f>
        <v>1</v>
      </c>
      <c r="P533" s="160" t="b">
        <f>P182='Ultimos 12 meses_N2013'!Q207</f>
        <v>1</v>
      </c>
      <c r="Q533" s="160" t="b">
        <f>Q182='Ultimos 12 meses_N2013'!R207</f>
        <v>1</v>
      </c>
      <c r="S533" s="160" t="b">
        <f>S182='Ultimos 12 meses_N2013'!U207</f>
        <v>1</v>
      </c>
      <c r="T533" s="160" t="b">
        <f>T182='Ultimos 12 meses_N2013'!V207</f>
        <v>1</v>
      </c>
      <c r="U533" s="160" t="b">
        <f>U182='Ultimos 12 meses_N2013'!W207</f>
        <v>1</v>
      </c>
      <c r="V533" s="160" t="b">
        <f>V182='Ultimos 12 meses_N2013'!X207</f>
        <v>1</v>
      </c>
      <c r="W533" s="160" t="b">
        <f>W182='Ultimos 12 meses_N2013'!Y207</f>
        <v>1</v>
      </c>
      <c r="X533" s="160" t="b">
        <f>X182='Ultimos 12 meses_N2013'!Z207</f>
        <v>1</v>
      </c>
      <c r="Y533" s="160" t="b">
        <f>Y182='Ultimos 12 meses_N2013'!AA207</f>
        <v>1</v>
      </c>
    </row>
    <row r="534" spans="1:25" ht="13">
      <c r="A534" s="53" t="s">
        <v>919</v>
      </c>
      <c r="B534" s="54" t="s">
        <v>517</v>
      </c>
      <c r="C534" s="160" t="b">
        <f>C183='Ultimos 12 meses_N2013'!C208</f>
        <v>1</v>
      </c>
      <c r="D534" s="160" t="b">
        <f>D183='Ultimos 12 meses_N2013'!D208</f>
        <v>1</v>
      </c>
      <c r="E534" s="160" t="b">
        <f>E183='Ultimos 12 meses_N2013'!E208</f>
        <v>1</v>
      </c>
      <c r="F534" s="160" t="b">
        <f>F183='Ultimos 12 meses_N2013'!F208</f>
        <v>1</v>
      </c>
      <c r="G534" s="160" t="b">
        <f>G183='Ultimos 12 meses_N2013'!G208</f>
        <v>1</v>
      </c>
      <c r="H534" s="160" t="b">
        <f>H183='Ultimos 12 meses_N2013'!H208</f>
        <v>1</v>
      </c>
      <c r="I534" s="160" t="b">
        <f>I183='Ultimos 12 meses_N2013'!I208</f>
        <v>1</v>
      </c>
      <c r="K534" s="160" t="b">
        <f>K183='Ultimos 12 meses_N2013'!L208</f>
        <v>1</v>
      </c>
      <c r="L534" s="160" t="b">
        <f>L183='Ultimos 12 meses_N2013'!M208</f>
        <v>1</v>
      </c>
      <c r="M534" s="160" t="b">
        <f>M183='Ultimos 12 meses_N2013'!N208</f>
        <v>1</v>
      </c>
      <c r="N534" s="160" t="b">
        <f>N183='Ultimos 12 meses_N2013'!O208</f>
        <v>1</v>
      </c>
      <c r="O534" s="160" t="b">
        <f>O183='Ultimos 12 meses_N2013'!P208</f>
        <v>1</v>
      </c>
      <c r="P534" s="160" t="b">
        <f>P183='Ultimos 12 meses_N2013'!Q208</f>
        <v>1</v>
      </c>
      <c r="Q534" s="160" t="b">
        <f>Q183='Ultimos 12 meses_N2013'!R208</f>
        <v>1</v>
      </c>
      <c r="S534" s="160" t="b">
        <f>S183='Ultimos 12 meses_N2013'!U208</f>
        <v>1</v>
      </c>
      <c r="T534" s="160" t="b">
        <f>T183='Ultimos 12 meses_N2013'!V208</f>
        <v>1</v>
      </c>
      <c r="U534" s="160" t="b">
        <f>U183='Ultimos 12 meses_N2013'!W208</f>
        <v>1</v>
      </c>
      <c r="V534" s="160" t="b">
        <f>V183='Ultimos 12 meses_N2013'!X208</f>
        <v>1</v>
      </c>
      <c r="W534" s="160" t="b">
        <f>W183='Ultimos 12 meses_N2013'!Y208</f>
        <v>1</v>
      </c>
      <c r="X534" s="160" t="b">
        <f>X183='Ultimos 12 meses_N2013'!Z208</f>
        <v>1</v>
      </c>
      <c r="Y534" s="160" t="b">
        <f>Y183='Ultimos 12 meses_N2013'!AA208</f>
        <v>1</v>
      </c>
    </row>
    <row r="535" spans="1:25" ht="13">
      <c r="A535" s="53" t="s">
        <v>920</v>
      </c>
      <c r="B535" s="54" t="s">
        <v>519</v>
      </c>
      <c r="C535" s="160" t="b">
        <f>C184='Ultimos 12 meses_N2013'!C209</f>
        <v>1</v>
      </c>
      <c r="D535" s="160" t="b">
        <f>D184='Ultimos 12 meses_N2013'!D209</f>
        <v>1</v>
      </c>
      <c r="E535" s="160" t="b">
        <f>E184='Ultimos 12 meses_N2013'!E209</f>
        <v>1</v>
      </c>
      <c r="F535" s="160" t="b">
        <f>F184='Ultimos 12 meses_N2013'!F209</f>
        <v>1</v>
      </c>
      <c r="G535" s="160" t="b">
        <f>G184='Ultimos 12 meses_N2013'!G209</f>
        <v>1</v>
      </c>
      <c r="H535" s="160" t="b">
        <f>H184='Ultimos 12 meses_N2013'!H209</f>
        <v>1</v>
      </c>
      <c r="I535" s="160" t="b">
        <f>I184='Ultimos 12 meses_N2013'!I209</f>
        <v>1</v>
      </c>
      <c r="K535" s="160" t="b">
        <f>K184='Ultimos 12 meses_N2013'!L209</f>
        <v>1</v>
      </c>
      <c r="L535" s="160" t="b">
        <f>L184='Ultimos 12 meses_N2013'!M209</f>
        <v>1</v>
      </c>
      <c r="M535" s="160" t="b">
        <f>M184='Ultimos 12 meses_N2013'!N209</f>
        <v>1</v>
      </c>
      <c r="N535" s="160" t="b">
        <f>N184='Ultimos 12 meses_N2013'!O209</f>
        <v>1</v>
      </c>
      <c r="O535" s="160" t="b">
        <f>O184='Ultimos 12 meses_N2013'!P209</f>
        <v>1</v>
      </c>
      <c r="P535" s="160" t="b">
        <f>P184='Ultimos 12 meses_N2013'!Q209</f>
        <v>1</v>
      </c>
      <c r="Q535" s="160" t="b">
        <f>Q184='Ultimos 12 meses_N2013'!R209</f>
        <v>1</v>
      </c>
      <c r="S535" s="160" t="b">
        <f>S184='Ultimos 12 meses_N2013'!U209</f>
        <v>1</v>
      </c>
      <c r="T535" s="160" t="b">
        <f>T184='Ultimos 12 meses_N2013'!V209</f>
        <v>1</v>
      </c>
      <c r="U535" s="160" t="b">
        <f>U184='Ultimos 12 meses_N2013'!W209</f>
        <v>1</v>
      </c>
      <c r="V535" s="160" t="b">
        <f>V184='Ultimos 12 meses_N2013'!X209</f>
        <v>1</v>
      </c>
      <c r="W535" s="160" t="b">
        <f>W184='Ultimos 12 meses_N2013'!Y209</f>
        <v>1</v>
      </c>
      <c r="X535" s="160" t="b">
        <f>X184='Ultimos 12 meses_N2013'!Z209</f>
        <v>1</v>
      </c>
      <c r="Y535" s="160" t="b">
        <f>Y184='Ultimos 12 meses_N2013'!AA209</f>
        <v>1</v>
      </c>
    </row>
    <row r="536" spans="1:25" ht="13">
      <c r="A536" s="53" t="s">
        <v>819</v>
      </c>
      <c r="B536" s="54" t="s">
        <v>820</v>
      </c>
      <c r="C536" s="160"/>
      <c r="D536" s="160"/>
      <c r="E536" s="160"/>
      <c r="F536" s="160"/>
      <c r="G536" s="160"/>
      <c r="H536" s="160"/>
      <c r="I536" s="160"/>
      <c r="K536" s="160"/>
      <c r="L536" s="160"/>
      <c r="M536" s="160"/>
      <c r="N536" s="160"/>
      <c r="O536" s="160"/>
      <c r="P536" s="160"/>
      <c r="Q536" s="160"/>
      <c r="S536" s="160"/>
      <c r="T536" s="160"/>
      <c r="U536" s="160"/>
      <c r="V536" s="160"/>
      <c r="W536" s="160"/>
      <c r="X536" s="160"/>
      <c r="Y536" s="160"/>
    </row>
    <row r="537" spans="1:25" ht="13">
      <c r="A537" s="53" t="s">
        <v>821</v>
      </c>
      <c r="B537" s="54" t="s">
        <v>39</v>
      </c>
      <c r="C537" s="160" t="b">
        <f>C186='Ultimos 12 meses_N2013'!C102</f>
        <v>1</v>
      </c>
      <c r="D537" s="160" t="b">
        <f>D186='Ultimos 12 meses_N2013'!D102</f>
        <v>1</v>
      </c>
      <c r="E537" s="160" t="b">
        <f>E186='Ultimos 12 meses_N2013'!E102</f>
        <v>1</v>
      </c>
      <c r="F537" s="160" t="b">
        <f>F186='Ultimos 12 meses_N2013'!F102</f>
        <v>1</v>
      </c>
      <c r="G537" s="160" t="b">
        <f>G186='Ultimos 12 meses_N2013'!G102</f>
        <v>1</v>
      </c>
      <c r="H537" s="160" t="b">
        <f>H186='Ultimos 12 meses_N2013'!H102</f>
        <v>1</v>
      </c>
      <c r="I537" s="160" t="b">
        <f>I186='Ultimos 12 meses_N2013'!I102</f>
        <v>1</v>
      </c>
      <c r="K537" s="160" t="b">
        <f>K186='Ultimos 12 meses_N2013'!L102</f>
        <v>1</v>
      </c>
      <c r="L537" s="160" t="b">
        <f>L186='Ultimos 12 meses_N2013'!M102</f>
        <v>1</v>
      </c>
      <c r="M537" s="160" t="b">
        <f>M186='Ultimos 12 meses_N2013'!N102</f>
        <v>1</v>
      </c>
      <c r="N537" s="160" t="b">
        <f>N186='Ultimos 12 meses_N2013'!O102</f>
        <v>1</v>
      </c>
      <c r="O537" s="160" t="b">
        <f>O186='Ultimos 12 meses_N2013'!P102</f>
        <v>1</v>
      </c>
      <c r="P537" s="160" t="b">
        <f>P186='Ultimos 12 meses_N2013'!Q102</f>
        <v>1</v>
      </c>
      <c r="Q537" s="160" t="b">
        <f>Q186='Ultimos 12 meses_N2013'!R102</f>
        <v>1</v>
      </c>
      <c r="S537" s="160" t="b">
        <f>S186='Ultimos 12 meses_N2013'!U102</f>
        <v>1</v>
      </c>
      <c r="T537" s="160" t="b">
        <f>T186='Ultimos 12 meses_N2013'!V102</f>
        <v>1</v>
      </c>
      <c r="U537" s="160" t="b">
        <f>U186='Ultimos 12 meses_N2013'!W102</f>
        <v>1</v>
      </c>
      <c r="V537" s="160" t="b">
        <f>V186='Ultimos 12 meses_N2013'!X102</f>
        <v>1</v>
      </c>
      <c r="W537" s="160" t="b">
        <f>W186='Ultimos 12 meses_N2013'!Y102</f>
        <v>1</v>
      </c>
      <c r="X537" s="160" t="b">
        <f>X186='Ultimos 12 meses_N2013'!Z102</f>
        <v>1</v>
      </c>
      <c r="Y537" s="160" t="b">
        <f>Y186='Ultimos 12 meses_N2013'!AA102</f>
        <v>1</v>
      </c>
    </row>
    <row r="538" spans="1:25" ht="13">
      <c r="A538" s="53" t="s">
        <v>921</v>
      </c>
      <c r="B538" s="54" t="s">
        <v>325</v>
      </c>
      <c r="C538" s="160" t="b">
        <f>C187='Ultimos 12 meses_N2013'!C103</f>
        <v>1</v>
      </c>
      <c r="D538" s="160" t="b">
        <f>D187='Ultimos 12 meses_N2013'!D103</f>
        <v>1</v>
      </c>
      <c r="E538" s="160" t="b">
        <f>E187='Ultimos 12 meses_N2013'!E103</f>
        <v>1</v>
      </c>
      <c r="F538" s="160" t="b">
        <f>F187='Ultimos 12 meses_N2013'!F103</f>
        <v>1</v>
      </c>
      <c r="G538" s="160" t="b">
        <f>G187='Ultimos 12 meses_N2013'!G103</f>
        <v>1</v>
      </c>
      <c r="H538" s="160" t="b">
        <f>H187='Ultimos 12 meses_N2013'!H103</f>
        <v>1</v>
      </c>
      <c r="I538" s="160" t="b">
        <f>I187='Ultimos 12 meses_N2013'!I103</f>
        <v>1</v>
      </c>
      <c r="K538" s="160" t="b">
        <f>K187='Ultimos 12 meses_N2013'!L103</f>
        <v>1</v>
      </c>
      <c r="L538" s="160" t="b">
        <f>L187='Ultimos 12 meses_N2013'!M103</f>
        <v>1</v>
      </c>
      <c r="M538" s="160" t="b">
        <f>M187='Ultimos 12 meses_N2013'!N103</f>
        <v>1</v>
      </c>
      <c r="N538" s="160" t="b">
        <f>N187='Ultimos 12 meses_N2013'!O103</f>
        <v>1</v>
      </c>
      <c r="O538" s="160" t="b">
        <f>O187='Ultimos 12 meses_N2013'!P103</f>
        <v>1</v>
      </c>
      <c r="P538" s="160" t="b">
        <f>P187='Ultimos 12 meses_N2013'!Q103</f>
        <v>1</v>
      </c>
      <c r="Q538" s="160" t="b">
        <f>Q187='Ultimos 12 meses_N2013'!R103</f>
        <v>1</v>
      </c>
      <c r="S538" s="160" t="b">
        <f>S187='Ultimos 12 meses_N2013'!U103</f>
        <v>1</v>
      </c>
      <c r="T538" s="160" t="b">
        <f>T187='Ultimos 12 meses_N2013'!V103</f>
        <v>1</v>
      </c>
      <c r="U538" s="160" t="b">
        <f>U187='Ultimos 12 meses_N2013'!W103</f>
        <v>1</v>
      </c>
      <c r="V538" s="160" t="b">
        <f>V187='Ultimos 12 meses_N2013'!X103</f>
        <v>1</v>
      </c>
      <c r="W538" s="160" t="b">
        <f>W187='Ultimos 12 meses_N2013'!Y103</f>
        <v>1</v>
      </c>
      <c r="X538" s="160" t="b">
        <f>X187='Ultimos 12 meses_N2013'!Z103</f>
        <v>1</v>
      </c>
      <c r="Y538" s="160" t="b">
        <f>Y187='Ultimos 12 meses_N2013'!AA103</f>
        <v>1</v>
      </c>
    </row>
    <row r="539" spans="1:25" ht="13">
      <c r="A539" s="53" t="s">
        <v>922</v>
      </c>
      <c r="B539" s="54" t="s">
        <v>327</v>
      </c>
      <c r="C539" s="160" t="b">
        <f>C188='Ultimos 12 meses_N2013'!C104</f>
        <v>1</v>
      </c>
      <c r="D539" s="160" t="b">
        <f>D188='Ultimos 12 meses_N2013'!D104</f>
        <v>1</v>
      </c>
      <c r="E539" s="160" t="b">
        <f>E188='Ultimos 12 meses_N2013'!E104</f>
        <v>1</v>
      </c>
      <c r="F539" s="160" t="b">
        <f>F188='Ultimos 12 meses_N2013'!F104</f>
        <v>1</v>
      </c>
      <c r="G539" s="160" t="b">
        <f>G188='Ultimos 12 meses_N2013'!G104</f>
        <v>1</v>
      </c>
      <c r="H539" s="160" t="b">
        <f>H188='Ultimos 12 meses_N2013'!H104</f>
        <v>1</v>
      </c>
      <c r="I539" s="160" t="b">
        <f>I188='Ultimos 12 meses_N2013'!I104</f>
        <v>1</v>
      </c>
      <c r="K539" s="160" t="b">
        <f>K188='Ultimos 12 meses_N2013'!L104</f>
        <v>1</v>
      </c>
      <c r="L539" s="160" t="b">
        <f>L188='Ultimos 12 meses_N2013'!M104</f>
        <v>1</v>
      </c>
      <c r="M539" s="160" t="b">
        <f>M188='Ultimos 12 meses_N2013'!N104</f>
        <v>1</v>
      </c>
      <c r="N539" s="160" t="b">
        <f>N188='Ultimos 12 meses_N2013'!O104</f>
        <v>1</v>
      </c>
      <c r="O539" s="160" t="b">
        <f>O188='Ultimos 12 meses_N2013'!P104</f>
        <v>1</v>
      </c>
      <c r="P539" s="160" t="b">
        <f>P188='Ultimos 12 meses_N2013'!Q104</f>
        <v>1</v>
      </c>
      <c r="Q539" s="160" t="b">
        <f>Q188='Ultimos 12 meses_N2013'!R104</f>
        <v>1</v>
      </c>
      <c r="S539" s="160" t="b">
        <f>S188='Ultimos 12 meses_N2013'!U104</f>
        <v>1</v>
      </c>
      <c r="T539" s="160" t="b">
        <f>T188='Ultimos 12 meses_N2013'!V104</f>
        <v>1</v>
      </c>
      <c r="U539" s="160" t="b">
        <f>U188='Ultimos 12 meses_N2013'!W104</f>
        <v>1</v>
      </c>
      <c r="V539" s="160" t="b">
        <f>V188='Ultimos 12 meses_N2013'!X104</f>
        <v>1</v>
      </c>
      <c r="W539" s="160" t="b">
        <f>W188='Ultimos 12 meses_N2013'!Y104</f>
        <v>1</v>
      </c>
      <c r="X539" s="160" t="b">
        <f>X188='Ultimos 12 meses_N2013'!Z104</f>
        <v>1</v>
      </c>
      <c r="Y539" s="160" t="b">
        <f>Y188='Ultimos 12 meses_N2013'!AA104</f>
        <v>1</v>
      </c>
    </row>
    <row r="540" spans="1:25" ht="13">
      <c r="A540" s="53" t="s">
        <v>923</v>
      </c>
      <c r="B540" s="54" t="s">
        <v>329</v>
      </c>
      <c r="C540" s="160" t="b">
        <f>C189='Ultimos 12 meses_N2013'!C105</f>
        <v>1</v>
      </c>
      <c r="D540" s="160" t="b">
        <f>D189='Ultimos 12 meses_N2013'!D105</f>
        <v>1</v>
      </c>
      <c r="E540" s="160" t="b">
        <f>E189='Ultimos 12 meses_N2013'!E105</f>
        <v>1</v>
      </c>
      <c r="F540" s="160" t="b">
        <f>F189='Ultimos 12 meses_N2013'!F105</f>
        <v>1</v>
      </c>
      <c r="G540" s="160" t="b">
        <f>G189='Ultimos 12 meses_N2013'!G105</f>
        <v>1</v>
      </c>
      <c r="H540" s="160" t="b">
        <f>H189='Ultimos 12 meses_N2013'!H105</f>
        <v>1</v>
      </c>
      <c r="I540" s="160" t="b">
        <f>I189='Ultimos 12 meses_N2013'!I105</f>
        <v>1</v>
      </c>
      <c r="K540" s="160" t="b">
        <f>K189='Ultimos 12 meses_N2013'!L105</f>
        <v>1</v>
      </c>
      <c r="L540" s="160" t="b">
        <f>L189='Ultimos 12 meses_N2013'!M105</f>
        <v>1</v>
      </c>
      <c r="M540" s="160" t="b">
        <f>M189='Ultimos 12 meses_N2013'!N105</f>
        <v>1</v>
      </c>
      <c r="N540" s="160" t="b">
        <f>N189='Ultimos 12 meses_N2013'!O105</f>
        <v>1</v>
      </c>
      <c r="O540" s="160" t="b">
        <f>O189='Ultimos 12 meses_N2013'!P105</f>
        <v>1</v>
      </c>
      <c r="P540" s="160" t="b">
        <f>P189='Ultimos 12 meses_N2013'!Q105</f>
        <v>1</v>
      </c>
      <c r="Q540" s="160" t="b">
        <f>Q189='Ultimos 12 meses_N2013'!R105</f>
        <v>1</v>
      </c>
      <c r="S540" s="160" t="b">
        <f>S189='Ultimos 12 meses_N2013'!U105</f>
        <v>1</v>
      </c>
      <c r="T540" s="160" t="b">
        <f>T189='Ultimos 12 meses_N2013'!V105</f>
        <v>1</v>
      </c>
      <c r="U540" s="160" t="b">
        <f>U189='Ultimos 12 meses_N2013'!W105</f>
        <v>1</v>
      </c>
      <c r="V540" s="160" t="b">
        <f>V189='Ultimos 12 meses_N2013'!X105</f>
        <v>1</v>
      </c>
      <c r="W540" s="160" t="b">
        <f>W189='Ultimos 12 meses_N2013'!Y105</f>
        <v>1</v>
      </c>
      <c r="X540" s="160" t="b">
        <f>X189='Ultimos 12 meses_N2013'!Z105</f>
        <v>1</v>
      </c>
      <c r="Y540" s="160" t="b">
        <f>Y189='Ultimos 12 meses_N2013'!AA105</f>
        <v>1</v>
      </c>
    </row>
    <row r="541" spans="1:25" ht="13">
      <c r="A541" s="53" t="s">
        <v>924</v>
      </c>
      <c r="B541" s="54" t="s">
        <v>331</v>
      </c>
      <c r="C541" s="160" t="b">
        <f>C190='Ultimos 12 meses_N2013'!C106</f>
        <v>1</v>
      </c>
      <c r="D541" s="160" t="b">
        <f>D190='Ultimos 12 meses_N2013'!D106</f>
        <v>1</v>
      </c>
      <c r="E541" s="160" t="b">
        <f>E190='Ultimos 12 meses_N2013'!E106</f>
        <v>1</v>
      </c>
      <c r="F541" s="160" t="b">
        <f>F190='Ultimos 12 meses_N2013'!F106</f>
        <v>1</v>
      </c>
      <c r="G541" s="160" t="b">
        <f>G190='Ultimos 12 meses_N2013'!G106</f>
        <v>1</v>
      </c>
      <c r="H541" s="160" t="b">
        <f>H190='Ultimos 12 meses_N2013'!H106</f>
        <v>1</v>
      </c>
      <c r="I541" s="160" t="b">
        <f>I190='Ultimos 12 meses_N2013'!I106</f>
        <v>1</v>
      </c>
      <c r="K541" s="160" t="b">
        <f>K190='Ultimos 12 meses_N2013'!L106</f>
        <v>1</v>
      </c>
      <c r="L541" s="160" t="b">
        <f>L190='Ultimos 12 meses_N2013'!M106</f>
        <v>1</v>
      </c>
      <c r="M541" s="160" t="b">
        <f>M190='Ultimos 12 meses_N2013'!N106</f>
        <v>1</v>
      </c>
      <c r="N541" s="160" t="b">
        <f>N190='Ultimos 12 meses_N2013'!O106</f>
        <v>1</v>
      </c>
      <c r="O541" s="160" t="b">
        <f>O190='Ultimos 12 meses_N2013'!P106</f>
        <v>1</v>
      </c>
      <c r="P541" s="160" t="b">
        <f>P190='Ultimos 12 meses_N2013'!Q106</f>
        <v>1</v>
      </c>
      <c r="Q541" s="160" t="b">
        <f>Q190='Ultimos 12 meses_N2013'!R106</f>
        <v>1</v>
      </c>
      <c r="S541" s="160" t="b">
        <f>S190='Ultimos 12 meses_N2013'!U106</f>
        <v>1</v>
      </c>
      <c r="T541" s="160" t="b">
        <f>T190='Ultimos 12 meses_N2013'!V106</f>
        <v>1</v>
      </c>
      <c r="U541" s="160" t="b">
        <f>U190='Ultimos 12 meses_N2013'!W106</f>
        <v>1</v>
      </c>
      <c r="V541" s="160" t="b">
        <f>V190='Ultimos 12 meses_N2013'!X106</f>
        <v>1</v>
      </c>
      <c r="W541" s="160" t="b">
        <f>W190='Ultimos 12 meses_N2013'!Y106</f>
        <v>1</v>
      </c>
      <c r="X541" s="160" t="b">
        <f>X190='Ultimos 12 meses_N2013'!Z106</f>
        <v>1</v>
      </c>
      <c r="Y541" s="160" t="b">
        <f>Y190='Ultimos 12 meses_N2013'!AA106</f>
        <v>1</v>
      </c>
    </row>
    <row r="542" spans="1:25" ht="13">
      <c r="A542" s="53" t="s">
        <v>925</v>
      </c>
      <c r="B542" s="54" t="s">
        <v>333</v>
      </c>
      <c r="C542" s="160" t="b">
        <f>C191='Ultimos 12 meses_N2013'!C107</f>
        <v>1</v>
      </c>
      <c r="D542" s="160" t="b">
        <f>D191='Ultimos 12 meses_N2013'!D107</f>
        <v>1</v>
      </c>
      <c r="E542" s="160" t="b">
        <f>E191='Ultimos 12 meses_N2013'!E107</f>
        <v>1</v>
      </c>
      <c r="F542" s="160" t="b">
        <f>F191='Ultimos 12 meses_N2013'!F107</f>
        <v>1</v>
      </c>
      <c r="G542" s="160" t="b">
        <f>G191='Ultimos 12 meses_N2013'!G107</f>
        <v>1</v>
      </c>
      <c r="H542" s="160" t="b">
        <f>H191='Ultimos 12 meses_N2013'!H107</f>
        <v>1</v>
      </c>
      <c r="I542" s="160" t="b">
        <f>I191='Ultimos 12 meses_N2013'!I107</f>
        <v>1</v>
      </c>
      <c r="K542" s="160" t="b">
        <f>K191='Ultimos 12 meses_N2013'!L107</f>
        <v>1</v>
      </c>
      <c r="L542" s="160" t="b">
        <f>L191='Ultimos 12 meses_N2013'!M107</f>
        <v>1</v>
      </c>
      <c r="M542" s="160" t="b">
        <f>M191='Ultimos 12 meses_N2013'!N107</f>
        <v>1</v>
      </c>
      <c r="N542" s="160" t="b">
        <f>N191='Ultimos 12 meses_N2013'!O107</f>
        <v>1</v>
      </c>
      <c r="O542" s="160" t="b">
        <f>O191='Ultimos 12 meses_N2013'!P107</f>
        <v>1</v>
      </c>
      <c r="P542" s="160" t="b">
        <f>P191='Ultimos 12 meses_N2013'!Q107</f>
        <v>1</v>
      </c>
      <c r="Q542" s="160" t="b">
        <f>Q191='Ultimos 12 meses_N2013'!R107</f>
        <v>1</v>
      </c>
      <c r="S542" s="160" t="b">
        <f>S191='Ultimos 12 meses_N2013'!U107</f>
        <v>1</v>
      </c>
      <c r="T542" s="160" t="b">
        <f>T191='Ultimos 12 meses_N2013'!V107</f>
        <v>1</v>
      </c>
      <c r="U542" s="160" t="b">
        <f>U191='Ultimos 12 meses_N2013'!W107</f>
        <v>1</v>
      </c>
      <c r="V542" s="160" t="b">
        <f>V191='Ultimos 12 meses_N2013'!X107</f>
        <v>1</v>
      </c>
      <c r="W542" s="160" t="b">
        <f>W191='Ultimos 12 meses_N2013'!Y107</f>
        <v>1</v>
      </c>
      <c r="X542" s="160" t="b">
        <f>X191='Ultimos 12 meses_N2013'!Z107</f>
        <v>1</v>
      </c>
      <c r="Y542" s="160" t="b">
        <f>Y191='Ultimos 12 meses_N2013'!AA107</f>
        <v>1</v>
      </c>
    </row>
    <row r="543" spans="1:25" ht="13">
      <c r="A543" s="53" t="s">
        <v>926</v>
      </c>
      <c r="B543" s="54" t="s">
        <v>335</v>
      </c>
      <c r="C543" s="160" t="b">
        <f>C192='Ultimos 12 meses_N2013'!C108</f>
        <v>1</v>
      </c>
      <c r="D543" s="160" t="b">
        <f>D192='Ultimos 12 meses_N2013'!D108</f>
        <v>1</v>
      </c>
      <c r="E543" s="160" t="b">
        <f>E192='Ultimos 12 meses_N2013'!E108</f>
        <v>1</v>
      </c>
      <c r="F543" s="160" t="b">
        <f>F192='Ultimos 12 meses_N2013'!F108</f>
        <v>1</v>
      </c>
      <c r="G543" s="160" t="b">
        <f>G192='Ultimos 12 meses_N2013'!G108</f>
        <v>1</v>
      </c>
      <c r="H543" s="160" t="b">
        <f>H192='Ultimos 12 meses_N2013'!H108</f>
        <v>1</v>
      </c>
      <c r="I543" s="160" t="b">
        <f>I192='Ultimos 12 meses_N2013'!I108</f>
        <v>1</v>
      </c>
      <c r="K543" s="160" t="b">
        <f>K192='Ultimos 12 meses_N2013'!L108</f>
        <v>1</v>
      </c>
      <c r="L543" s="160" t="b">
        <f>L192='Ultimos 12 meses_N2013'!M108</f>
        <v>1</v>
      </c>
      <c r="M543" s="160" t="b">
        <f>M192='Ultimos 12 meses_N2013'!N108</f>
        <v>1</v>
      </c>
      <c r="N543" s="160" t="b">
        <f>N192='Ultimos 12 meses_N2013'!O108</f>
        <v>1</v>
      </c>
      <c r="O543" s="160" t="b">
        <f>O192='Ultimos 12 meses_N2013'!P108</f>
        <v>1</v>
      </c>
      <c r="P543" s="160" t="b">
        <f>P192='Ultimos 12 meses_N2013'!Q108</f>
        <v>1</v>
      </c>
      <c r="Q543" s="160" t="b">
        <f>Q192='Ultimos 12 meses_N2013'!R108</f>
        <v>1</v>
      </c>
      <c r="S543" s="160" t="b">
        <f>S192='Ultimos 12 meses_N2013'!U108</f>
        <v>1</v>
      </c>
      <c r="T543" s="160" t="b">
        <f>T192='Ultimos 12 meses_N2013'!V108</f>
        <v>1</v>
      </c>
      <c r="U543" s="160" t="b">
        <f>U192='Ultimos 12 meses_N2013'!W108</f>
        <v>1</v>
      </c>
      <c r="V543" s="160" t="b">
        <f>V192='Ultimos 12 meses_N2013'!X108</f>
        <v>1</v>
      </c>
      <c r="W543" s="160" t="b">
        <f>W192='Ultimos 12 meses_N2013'!Y108</f>
        <v>1</v>
      </c>
      <c r="X543" s="160" t="b">
        <f>X192='Ultimos 12 meses_N2013'!Z108</f>
        <v>1</v>
      </c>
      <c r="Y543" s="160" t="b">
        <f>Y192='Ultimos 12 meses_N2013'!AA108</f>
        <v>1</v>
      </c>
    </row>
    <row r="544" spans="1:25" ht="13">
      <c r="A544" s="53" t="s">
        <v>927</v>
      </c>
      <c r="B544" s="54" t="s">
        <v>337</v>
      </c>
      <c r="C544" s="160" t="b">
        <f>C193='Ultimos 12 meses_N2013'!C109</f>
        <v>1</v>
      </c>
      <c r="D544" s="160" t="b">
        <f>D193='Ultimos 12 meses_N2013'!D109</f>
        <v>1</v>
      </c>
      <c r="E544" s="160" t="b">
        <f>E193='Ultimos 12 meses_N2013'!E109</f>
        <v>1</v>
      </c>
      <c r="F544" s="160" t="b">
        <f>F193='Ultimos 12 meses_N2013'!F109</f>
        <v>1</v>
      </c>
      <c r="G544" s="160" t="b">
        <f>G193='Ultimos 12 meses_N2013'!G109</f>
        <v>1</v>
      </c>
      <c r="H544" s="160" t="b">
        <f>H193='Ultimos 12 meses_N2013'!H109</f>
        <v>1</v>
      </c>
      <c r="I544" s="160" t="b">
        <f>I193='Ultimos 12 meses_N2013'!I109</f>
        <v>1</v>
      </c>
      <c r="K544" s="160" t="b">
        <f>K193='Ultimos 12 meses_N2013'!L109</f>
        <v>1</v>
      </c>
      <c r="L544" s="160" t="b">
        <f>L193='Ultimos 12 meses_N2013'!M109</f>
        <v>1</v>
      </c>
      <c r="M544" s="160" t="b">
        <f>M193='Ultimos 12 meses_N2013'!N109</f>
        <v>1</v>
      </c>
      <c r="N544" s="160" t="b">
        <f>N193='Ultimos 12 meses_N2013'!O109</f>
        <v>1</v>
      </c>
      <c r="O544" s="160" t="b">
        <f>O193='Ultimos 12 meses_N2013'!P109</f>
        <v>1</v>
      </c>
      <c r="P544" s="160" t="b">
        <f>P193='Ultimos 12 meses_N2013'!Q109</f>
        <v>1</v>
      </c>
      <c r="Q544" s="160" t="b">
        <f>Q193='Ultimos 12 meses_N2013'!R109</f>
        <v>1</v>
      </c>
      <c r="S544" s="160" t="b">
        <f>S193='Ultimos 12 meses_N2013'!U109</f>
        <v>1</v>
      </c>
      <c r="T544" s="160" t="b">
        <f>T193='Ultimos 12 meses_N2013'!V109</f>
        <v>1</v>
      </c>
      <c r="U544" s="160" t="b">
        <f>U193='Ultimos 12 meses_N2013'!W109</f>
        <v>1</v>
      </c>
      <c r="V544" s="160" t="b">
        <f>V193='Ultimos 12 meses_N2013'!X109</f>
        <v>1</v>
      </c>
      <c r="W544" s="160" t="b">
        <f>W193='Ultimos 12 meses_N2013'!Y109</f>
        <v>1</v>
      </c>
      <c r="X544" s="160" t="b">
        <f>X193='Ultimos 12 meses_N2013'!Z109</f>
        <v>1</v>
      </c>
      <c r="Y544" s="160" t="b">
        <f>Y193='Ultimos 12 meses_N2013'!AA109</f>
        <v>1</v>
      </c>
    </row>
    <row r="545" spans="1:25" ht="13">
      <c r="A545" s="53" t="s">
        <v>928</v>
      </c>
      <c r="B545" s="54" t="s">
        <v>339</v>
      </c>
      <c r="C545" s="160" t="b">
        <f>C194='Ultimos 12 meses_N2013'!C110</f>
        <v>1</v>
      </c>
      <c r="D545" s="160" t="b">
        <f>D194='Ultimos 12 meses_N2013'!D110</f>
        <v>1</v>
      </c>
      <c r="E545" s="160" t="b">
        <f>E194='Ultimos 12 meses_N2013'!E110</f>
        <v>1</v>
      </c>
      <c r="F545" s="160" t="b">
        <f>F194='Ultimos 12 meses_N2013'!F110</f>
        <v>1</v>
      </c>
      <c r="G545" s="160" t="b">
        <f>G194='Ultimos 12 meses_N2013'!G110</f>
        <v>1</v>
      </c>
      <c r="H545" s="160" t="b">
        <f>H194='Ultimos 12 meses_N2013'!H110</f>
        <v>1</v>
      </c>
      <c r="I545" s="160" t="b">
        <f>I194='Ultimos 12 meses_N2013'!I110</f>
        <v>1</v>
      </c>
      <c r="K545" s="160" t="b">
        <f>K194='Ultimos 12 meses_N2013'!L110</f>
        <v>1</v>
      </c>
      <c r="L545" s="160" t="b">
        <f>L194='Ultimos 12 meses_N2013'!M110</f>
        <v>1</v>
      </c>
      <c r="M545" s="160" t="b">
        <f>M194='Ultimos 12 meses_N2013'!N110</f>
        <v>1</v>
      </c>
      <c r="N545" s="160" t="b">
        <f>N194='Ultimos 12 meses_N2013'!O110</f>
        <v>1</v>
      </c>
      <c r="O545" s="160" t="b">
        <f>O194='Ultimos 12 meses_N2013'!P110</f>
        <v>1</v>
      </c>
      <c r="P545" s="160" t="b">
        <f>P194='Ultimos 12 meses_N2013'!Q110</f>
        <v>1</v>
      </c>
      <c r="Q545" s="160" t="b">
        <f>Q194='Ultimos 12 meses_N2013'!R110</f>
        <v>1</v>
      </c>
      <c r="S545" s="160" t="b">
        <f>S194='Ultimos 12 meses_N2013'!U110</f>
        <v>1</v>
      </c>
      <c r="T545" s="160" t="b">
        <f>T194='Ultimos 12 meses_N2013'!V110</f>
        <v>1</v>
      </c>
      <c r="U545" s="160" t="b">
        <f>U194='Ultimos 12 meses_N2013'!W110</f>
        <v>1</v>
      </c>
      <c r="V545" s="160" t="b">
        <f>V194='Ultimos 12 meses_N2013'!X110</f>
        <v>1</v>
      </c>
      <c r="W545" s="160" t="b">
        <f>W194='Ultimos 12 meses_N2013'!Y110</f>
        <v>1</v>
      </c>
      <c r="X545" s="160" t="b">
        <f>X194='Ultimos 12 meses_N2013'!Z110</f>
        <v>1</v>
      </c>
      <c r="Y545" s="160" t="b">
        <f>Y194='Ultimos 12 meses_N2013'!AA110</f>
        <v>1</v>
      </c>
    </row>
    <row r="546" spans="1:25" ht="13">
      <c r="A546" s="53" t="s">
        <v>929</v>
      </c>
      <c r="B546" s="54" t="s">
        <v>341</v>
      </c>
      <c r="C546" s="160" t="b">
        <f>C195='Ultimos 12 meses_N2013'!C111</f>
        <v>1</v>
      </c>
      <c r="D546" s="160" t="b">
        <f>D195='Ultimos 12 meses_N2013'!D111</f>
        <v>1</v>
      </c>
      <c r="E546" s="160" t="b">
        <f>E195='Ultimos 12 meses_N2013'!E111</f>
        <v>1</v>
      </c>
      <c r="F546" s="160" t="b">
        <f>F195='Ultimos 12 meses_N2013'!F111</f>
        <v>1</v>
      </c>
      <c r="G546" s="160" t="b">
        <f>G195='Ultimos 12 meses_N2013'!G111</f>
        <v>1</v>
      </c>
      <c r="H546" s="160" t="b">
        <f>H195='Ultimos 12 meses_N2013'!H111</f>
        <v>1</v>
      </c>
      <c r="I546" s="160" t="b">
        <f>I195='Ultimos 12 meses_N2013'!I111</f>
        <v>1</v>
      </c>
      <c r="K546" s="160" t="b">
        <f>K195='Ultimos 12 meses_N2013'!L111</f>
        <v>1</v>
      </c>
      <c r="L546" s="160" t="b">
        <f>L195='Ultimos 12 meses_N2013'!M111</f>
        <v>1</v>
      </c>
      <c r="M546" s="160" t="b">
        <f>M195='Ultimos 12 meses_N2013'!N111</f>
        <v>1</v>
      </c>
      <c r="N546" s="160" t="b">
        <f>N195='Ultimos 12 meses_N2013'!O111</f>
        <v>1</v>
      </c>
      <c r="O546" s="160" t="b">
        <f>O195='Ultimos 12 meses_N2013'!P111</f>
        <v>1</v>
      </c>
      <c r="P546" s="160" t="b">
        <f>P195='Ultimos 12 meses_N2013'!Q111</f>
        <v>1</v>
      </c>
      <c r="Q546" s="160" t="b">
        <f>Q195='Ultimos 12 meses_N2013'!R111</f>
        <v>1</v>
      </c>
      <c r="S546" s="160" t="b">
        <f>S195='Ultimos 12 meses_N2013'!U111</f>
        <v>1</v>
      </c>
      <c r="T546" s="160" t="b">
        <f>T195='Ultimos 12 meses_N2013'!V111</f>
        <v>1</v>
      </c>
      <c r="U546" s="160" t="b">
        <f>U195='Ultimos 12 meses_N2013'!W111</f>
        <v>1</v>
      </c>
      <c r="V546" s="160" t="b">
        <f>V195='Ultimos 12 meses_N2013'!X111</f>
        <v>1</v>
      </c>
      <c r="W546" s="160" t="b">
        <f>W195='Ultimos 12 meses_N2013'!Y111</f>
        <v>1</v>
      </c>
      <c r="X546" s="160" t="b">
        <f>X195='Ultimos 12 meses_N2013'!Z111</f>
        <v>1</v>
      </c>
      <c r="Y546" s="160" t="b">
        <f>Y195='Ultimos 12 meses_N2013'!AA111</f>
        <v>1</v>
      </c>
    </row>
    <row r="547" spans="1:25" ht="13">
      <c r="A547" s="53" t="s">
        <v>930</v>
      </c>
      <c r="B547" s="54" t="s">
        <v>343</v>
      </c>
      <c r="C547" s="160" t="b">
        <f>C196='Ultimos 12 meses_N2013'!C112</f>
        <v>1</v>
      </c>
      <c r="D547" s="160" t="b">
        <f>D196='Ultimos 12 meses_N2013'!D112</f>
        <v>1</v>
      </c>
      <c r="E547" s="160" t="b">
        <f>E196='Ultimos 12 meses_N2013'!E112</f>
        <v>1</v>
      </c>
      <c r="F547" s="160" t="b">
        <f>F196='Ultimos 12 meses_N2013'!F112</f>
        <v>1</v>
      </c>
      <c r="G547" s="160" t="b">
        <f>G196='Ultimos 12 meses_N2013'!G112</f>
        <v>1</v>
      </c>
      <c r="H547" s="160" t="b">
        <f>H196='Ultimos 12 meses_N2013'!H112</f>
        <v>1</v>
      </c>
      <c r="I547" s="160" t="b">
        <f>I196='Ultimos 12 meses_N2013'!I112</f>
        <v>1</v>
      </c>
      <c r="K547" s="160" t="b">
        <f>K196='Ultimos 12 meses_N2013'!L112</f>
        <v>1</v>
      </c>
      <c r="L547" s="160" t="b">
        <f>L196='Ultimos 12 meses_N2013'!M112</f>
        <v>1</v>
      </c>
      <c r="M547" s="160" t="b">
        <f>M196='Ultimos 12 meses_N2013'!N112</f>
        <v>1</v>
      </c>
      <c r="N547" s="160" t="b">
        <f>N196='Ultimos 12 meses_N2013'!O112</f>
        <v>1</v>
      </c>
      <c r="O547" s="160" t="b">
        <f>O196='Ultimos 12 meses_N2013'!P112</f>
        <v>1</v>
      </c>
      <c r="P547" s="160" t="b">
        <f>P196='Ultimos 12 meses_N2013'!Q112</f>
        <v>1</v>
      </c>
      <c r="Q547" s="160" t="b">
        <f>Q196='Ultimos 12 meses_N2013'!R112</f>
        <v>1</v>
      </c>
      <c r="S547" s="160" t="b">
        <f>S196='Ultimos 12 meses_N2013'!U112</f>
        <v>1</v>
      </c>
      <c r="T547" s="160" t="b">
        <f>T196='Ultimos 12 meses_N2013'!V112</f>
        <v>1</v>
      </c>
      <c r="U547" s="160" t="b">
        <f>U196='Ultimos 12 meses_N2013'!W112</f>
        <v>1</v>
      </c>
      <c r="V547" s="160" t="b">
        <f>V196='Ultimos 12 meses_N2013'!X112</f>
        <v>1</v>
      </c>
      <c r="W547" s="160" t="b">
        <f>W196='Ultimos 12 meses_N2013'!Y112</f>
        <v>1</v>
      </c>
      <c r="X547" s="160" t="b">
        <f>X196='Ultimos 12 meses_N2013'!Z112</f>
        <v>1</v>
      </c>
      <c r="Y547" s="160" t="b">
        <f>Y196='Ultimos 12 meses_N2013'!AA112</f>
        <v>1</v>
      </c>
    </row>
    <row r="548" spans="1:25" ht="13">
      <c r="A548" s="53" t="s">
        <v>931</v>
      </c>
      <c r="B548" s="54" t="s">
        <v>345</v>
      </c>
      <c r="C548" s="160" t="b">
        <f>C197='Ultimos 12 meses_N2013'!C113</f>
        <v>1</v>
      </c>
      <c r="D548" s="160" t="b">
        <f>D197='Ultimos 12 meses_N2013'!D113</f>
        <v>1</v>
      </c>
      <c r="E548" s="160" t="b">
        <f>E197='Ultimos 12 meses_N2013'!E113</f>
        <v>1</v>
      </c>
      <c r="F548" s="160" t="b">
        <f>F197='Ultimos 12 meses_N2013'!F113</f>
        <v>1</v>
      </c>
      <c r="G548" s="160" t="b">
        <f>G197='Ultimos 12 meses_N2013'!G113</f>
        <v>1</v>
      </c>
      <c r="H548" s="160" t="b">
        <f>H197='Ultimos 12 meses_N2013'!H113</f>
        <v>1</v>
      </c>
      <c r="I548" s="160" t="b">
        <f>I197='Ultimos 12 meses_N2013'!I113</f>
        <v>1</v>
      </c>
      <c r="K548" s="160" t="b">
        <f>K197='Ultimos 12 meses_N2013'!L113</f>
        <v>1</v>
      </c>
      <c r="L548" s="160" t="b">
        <f>L197='Ultimos 12 meses_N2013'!M113</f>
        <v>1</v>
      </c>
      <c r="M548" s="160" t="b">
        <f>M197='Ultimos 12 meses_N2013'!N113</f>
        <v>1</v>
      </c>
      <c r="N548" s="160" t="b">
        <f>N197='Ultimos 12 meses_N2013'!O113</f>
        <v>1</v>
      </c>
      <c r="O548" s="160" t="b">
        <f>O197='Ultimos 12 meses_N2013'!P113</f>
        <v>1</v>
      </c>
      <c r="P548" s="160" t="b">
        <f>P197='Ultimos 12 meses_N2013'!Q113</f>
        <v>1</v>
      </c>
      <c r="Q548" s="160" t="b">
        <f>Q197='Ultimos 12 meses_N2013'!R113</f>
        <v>1</v>
      </c>
      <c r="S548" s="160" t="b">
        <f>S197='Ultimos 12 meses_N2013'!U113</f>
        <v>1</v>
      </c>
      <c r="T548" s="160" t="b">
        <f>T197='Ultimos 12 meses_N2013'!V113</f>
        <v>1</v>
      </c>
      <c r="U548" s="160" t="b">
        <f>U197='Ultimos 12 meses_N2013'!W113</f>
        <v>1</v>
      </c>
      <c r="V548" s="160" t="b">
        <f>V197='Ultimos 12 meses_N2013'!X113</f>
        <v>1</v>
      </c>
      <c r="W548" s="160" t="b">
        <f>W197='Ultimos 12 meses_N2013'!Y113</f>
        <v>1</v>
      </c>
      <c r="X548" s="160" t="b">
        <f>X197='Ultimos 12 meses_N2013'!Z113</f>
        <v>1</v>
      </c>
      <c r="Y548" s="160" t="b">
        <f>Y197='Ultimos 12 meses_N2013'!AA113</f>
        <v>1</v>
      </c>
    </row>
    <row r="549" spans="1:25" ht="13">
      <c r="A549" s="53" t="s">
        <v>932</v>
      </c>
      <c r="B549" s="54" t="s">
        <v>347</v>
      </c>
      <c r="C549" s="160" t="b">
        <f>C198='Ultimos 12 meses_N2013'!C114</f>
        <v>1</v>
      </c>
      <c r="D549" s="160" t="b">
        <f>D198='Ultimos 12 meses_N2013'!D114</f>
        <v>1</v>
      </c>
      <c r="E549" s="160" t="b">
        <f>E198='Ultimos 12 meses_N2013'!E114</f>
        <v>1</v>
      </c>
      <c r="F549" s="160" t="b">
        <f>F198='Ultimos 12 meses_N2013'!F114</f>
        <v>1</v>
      </c>
      <c r="G549" s="160" t="b">
        <f>G198='Ultimos 12 meses_N2013'!G114</f>
        <v>1</v>
      </c>
      <c r="H549" s="160" t="b">
        <f>H198='Ultimos 12 meses_N2013'!H114</f>
        <v>1</v>
      </c>
      <c r="I549" s="160" t="b">
        <f>I198='Ultimos 12 meses_N2013'!I114</f>
        <v>1</v>
      </c>
      <c r="K549" s="160" t="b">
        <f>K198='Ultimos 12 meses_N2013'!L114</f>
        <v>1</v>
      </c>
      <c r="L549" s="160" t="b">
        <f>L198='Ultimos 12 meses_N2013'!M114</f>
        <v>1</v>
      </c>
      <c r="M549" s="160" t="b">
        <f>M198='Ultimos 12 meses_N2013'!N114</f>
        <v>1</v>
      </c>
      <c r="N549" s="160" t="b">
        <f>N198='Ultimos 12 meses_N2013'!O114</f>
        <v>1</v>
      </c>
      <c r="O549" s="160" t="b">
        <f>O198='Ultimos 12 meses_N2013'!P114</f>
        <v>1</v>
      </c>
      <c r="P549" s="160" t="b">
        <f>P198='Ultimos 12 meses_N2013'!Q114</f>
        <v>1</v>
      </c>
      <c r="Q549" s="160" t="b">
        <f>Q198='Ultimos 12 meses_N2013'!R114</f>
        <v>1</v>
      </c>
      <c r="S549" s="160" t="b">
        <f>S198='Ultimos 12 meses_N2013'!U114</f>
        <v>1</v>
      </c>
      <c r="T549" s="160" t="b">
        <f>T198='Ultimos 12 meses_N2013'!V114</f>
        <v>1</v>
      </c>
      <c r="U549" s="160" t="b">
        <f>U198='Ultimos 12 meses_N2013'!W114</f>
        <v>1</v>
      </c>
      <c r="V549" s="160" t="b">
        <f>V198='Ultimos 12 meses_N2013'!X114</f>
        <v>1</v>
      </c>
      <c r="W549" s="160" t="b">
        <f>W198='Ultimos 12 meses_N2013'!Y114</f>
        <v>1</v>
      </c>
      <c r="X549" s="160" t="b">
        <f>X198='Ultimos 12 meses_N2013'!Z114</f>
        <v>1</v>
      </c>
      <c r="Y549" s="160" t="b">
        <f>Y198='Ultimos 12 meses_N2013'!AA114</f>
        <v>1</v>
      </c>
    </row>
    <row r="550" spans="1:25" ht="13">
      <c r="A550" s="53" t="s">
        <v>822</v>
      </c>
      <c r="B550" s="54" t="s">
        <v>40</v>
      </c>
      <c r="C550" s="160" t="b">
        <f>C199='Ultimos 12 meses_N2013'!C180</f>
        <v>0</v>
      </c>
      <c r="D550" s="160" t="b">
        <f>D199='Ultimos 12 meses_N2013'!D180</f>
        <v>0</v>
      </c>
      <c r="E550" s="160" t="b">
        <f>E199='Ultimos 12 meses_N2013'!E180</f>
        <v>0</v>
      </c>
      <c r="F550" s="160" t="b">
        <f>F199='Ultimos 12 meses_N2013'!F180</f>
        <v>0</v>
      </c>
      <c r="G550" s="160" t="b">
        <f>G199='Ultimos 12 meses_N2013'!G180</f>
        <v>0</v>
      </c>
      <c r="H550" s="160" t="b">
        <f>H199='Ultimos 12 meses_N2013'!H180</f>
        <v>0</v>
      </c>
      <c r="I550" s="160" t="b">
        <f>I199='Ultimos 12 meses_N2013'!I180</f>
        <v>0</v>
      </c>
      <c r="K550" s="160" t="b">
        <f>K199='Ultimos 12 meses_N2013'!L180</f>
        <v>0</v>
      </c>
      <c r="L550" s="160" t="b">
        <f>L199='Ultimos 12 meses_N2013'!M180</f>
        <v>0</v>
      </c>
      <c r="M550" s="160" t="b">
        <f>M199='Ultimos 12 meses_N2013'!N180</f>
        <v>0</v>
      </c>
      <c r="N550" s="160" t="b">
        <f>N199='Ultimos 12 meses_N2013'!O180</f>
        <v>0</v>
      </c>
      <c r="O550" s="160" t="b">
        <f>O199='Ultimos 12 meses_N2013'!P180</f>
        <v>0</v>
      </c>
      <c r="P550" s="160" t="b">
        <f>P199='Ultimos 12 meses_N2013'!Q180</f>
        <v>0</v>
      </c>
      <c r="Q550" s="160" t="b">
        <f>Q199='Ultimos 12 meses_N2013'!R180</f>
        <v>0</v>
      </c>
      <c r="S550" s="160" t="b">
        <f>S199='Ultimos 12 meses_N2013'!U180</f>
        <v>0</v>
      </c>
      <c r="T550" s="160" t="b">
        <f>T199='Ultimos 12 meses_N2013'!V180</f>
        <v>0</v>
      </c>
      <c r="U550" s="160" t="b">
        <f>U199='Ultimos 12 meses_N2013'!W180</f>
        <v>0</v>
      </c>
      <c r="V550" s="160" t="b">
        <f>V199='Ultimos 12 meses_N2013'!X180</f>
        <v>0</v>
      </c>
      <c r="W550" s="160" t="b">
        <f>W199='Ultimos 12 meses_N2013'!Y180</f>
        <v>0</v>
      </c>
      <c r="X550" s="160" t="b">
        <f>X199='Ultimos 12 meses_N2013'!Z180</f>
        <v>0</v>
      </c>
      <c r="Y550" s="160" t="b">
        <f>Y199='Ultimos 12 meses_N2013'!AA180</f>
        <v>0</v>
      </c>
    </row>
    <row r="551" spans="1:25" ht="13">
      <c r="A551" s="53" t="s">
        <v>933</v>
      </c>
      <c r="B551" s="54" t="s">
        <v>465</v>
      </c>
      <c r="C551" s="160" t="b">
        <f>C200='Ultimos 12 meses_N2013'!C181</f>
        <v>1</v>
      </c>
      <c r="D551" s="160" t="b">
        <f>D200='Ultimos 12 meses_N2013'!D181</f>
        <v>1</v>
      </c>
      <c r="E551" s="160" t="b">
        <f>E200='Ultimos 12 meses_N2013'!E181</f>
        <v>1</v>
      </c>
      <c r="F551" s="160" t="b">
        <f>F200='Ultimos 12 meses_N2013'!F181</f>
        <v>1</v>
      </c>
      <c r="G551" s="160" t="b">
        <f>G200='Ultimos 12 meses_N2013'!G181</f>
        <v>1</v>
      </c>
      <c r="H551" s="160" t="b">
        <f>H200='Ultimos 12 meses_N2013'!H181</f>
        <v>1</v>
      </c>
      <c r="I551" s="160" t="b">
        <f>I200='Ultimos 12 meses_N2013'!I181</f>
        <v>1</v>
      </c>
      <c r="K551" s="160" t="b">
        <f>K200='Ultimos 12 meses_N2013'!L181</f>
        <v>1</v>
      </c>
      <c r="L551" s="160" t="b">
        <f>L200='Ultimos 12 meses_N2013'!M181</f>
        <v>1</v>
      </c>
      <c r="M551" s="160" t="b">
        <f>M200='Ultimos 12 meses_N2013'!N181</f>
        <v>1</v>
      </c>
      <c r="N551" s="160" t="b">
        <f>N200='Ultimos 12 meses_N2013'!O181</f>
        <v>1</v>
      </c>
      <c r="O551" s="160" t="b">
        <f>O200='Ultimos 12 meses_N2013'!P181</f>
        <v>1</v>
      </c>
      <c r="P551" s="160" t="b">
        <f>P200='Ultimos 12 meses_N2013'!Q181</f>
        <v>1</v>
      </c>
      <c r="Q551" s="160" t="b">
        <f>Q200='Ultimos 12 meses_N2013'!R181</f>
        <v>1</v>
      </c>
      <c r="S551" s="160" t="b">
        <f>S200='Ultimos 12 meses_N2013'!U181</f>
        <v>1</v>
      </c>
      <c r="T551" s="160" t="b">
        <f>T200='Ultimos 12 meses_N2013'!V181</f>
        <v>1</v>
      </c>
      <c r="U551" s="160" t="b">
        <f>U200='Ultimos 12 meses_N2013'!W181</f>
        <v>1</v>
      </c>
      <c r="V551" s="160" t="b">
        <f>V200='Ultimos 12 meses_N2013'!X181</f>
        <v>1</v>
      </c>
      <c r="W551" s="160" t="b">
        <f>W200='Ultimos 12 meses_N2013'!Y181</f>
        <v>1</v>
      </c>
      <c r="X551" s="160" t="b">
        <f>X200='Ultimos 12 meses_N2013'!Z181</f>
        <v>1</v>
      </c>
      <c r="Y551" s="160" t="b">
        <f>Y200='Ultimos 12 meses_N2013'!AA181</f>
        <v>1</v>
      </c>
    </row>
    <row r="552" spans="1:25" ht="13">
      <c r="A552" s="53" t="s">
        <v>934</v>
      </c>
      <c r="B552" s="54" t="s">
        <v>467</v>
      </c>
      <c r="C552" s="160" t="b">
        <f>C201='Ultimos 12 meses_N2013'!C182</f>
        <v>1</v>
      </c>
      <c r="D552" s="160" t="b">
        <f>D201='Ultimos 12 meses_N2013'!D182</f>
        <v>1</v>
      </c>
      <c r="E552" s="160" t="b">
        <f>E201='Ultimos 12 meses_N2013'!E182</f>
        <v>1</v>
      </c>
      <c r="F552" s="160" t="b">
        <f>F201='Ultimos 12 meses_N2013'!F182</f>
        <v>1</v>
      </c>
      <c r="G552" s="160" t="b">
        <f>G201='Ultimos 12 meses_N2013'!G182</f>
        <v>1</v>
      </c>
      <c r="H552" s="160" t="b">
        <f>H201='Ultimos 12 meses_N2013'!H182</f>
        <v>1</v>
      </c>
      <c r="I552" s="160" t="b">
        <f>I201='Ultimos 12 meses_N2013'!I182</f>
        <v>1</v>
      </c>
      <c r="K552" s="160" t="b">
        <f>K201='Ultimos 12 meses_N2013'!L182</f>
        <v>1</v>
      </c>
      <c r="L552" s="160" t="b">
        <f>L201='Ultimos 12 meses_N2013'!M182</f>
        <v>1</v>
      </c>
      <c r="M552" s="160" t="b">
        <f>M201='Ultimos 12 meses_N2013'!N182</f>
        <v>1</v>
      </c>
      <c r="N552" s="160" t="b">
        <f>N201='Ultimos 12 meses_N2013'!O182</f>
        <v>1</v>
      </c>
      <c r="O552" s="160" t="b">
        <f>O201='Ultimos 12 meses_N2013'!P182</f>
        <v>1</v>
      </c>
      <c r="P552" s="160" t="b">
        <f>P201='Ultimos 12 meses_N2013'!Q182</f>
        <v>1</v>
      </c>
      <c r="Q552" s="160" t="b">
        <f>Q201='Ultimos 12 meses_N2013'!R182</f>
        <v>1</v>
      </c>
      <c r="S552" s="160" t="b">
        <f>S201='Ultimos 12 meses_N2013'!U182</f>
        <v>1</v>
      </c>
      <c r="T552" s="160" t="b">
        <f>T201='Ultimos 12 meses_N2013'!V182</f>
        <v>1</v>
      </c>
      <c r="U552" s="160" t="b">
        <f>U201='Ultimos 12 meses_N2013'!W182</f>
        <v>1</v>
      </c>
      <c r="V552" s="160" t="b">
        <f>V201='Ultimos 12 meses_N2013'!X182</f>
        <v>1</v>
      </c>
      <c r="W552" s="160" t="b">
        <f>W201='Ultimos 12 meses_N2013'!Y182</f>
        <v>1</v>
      </c>
      <c r="X552" s="160" t="b">
        <f>X201='Ultimos 12 meses_N2013'!Z182</f>
        <v>1</v>
      </c>
      <c r="Y552" s="160" t="b">
        <f>Y201='Ultimos 12 meses_N2013'!AA182</f>
        <v>1</v>
      </c>
    </row>
    <row r="553" spans="1:25" ht="13">
      <c r="A553" s="53" t="s">
        <v>935</v>
      </c>
      <c r="B553" s="54" t="s">
        <v>469</v>
      </c>
      <c r="C553" s="160" t="b">
        <f>C202='Ultimos 12 meses_N2013'!C183</f>
        <v>1</v>
      </c>
      <c r="D553" s="160" t="b">
        <f>D202='Ultimos 12 meses_N2013'!D183</f>
        <v>1</v>
      </c>
      <c r="E553" s="160" t="b">
        <f>E202='Ultimos 12 meses_N2013'!E183</f>
        <v>1</v>
      </c>
      <c r="F553" s="160" t="b">
        <f>F202='Ultimos 12 meses_N2013'!F183</f>
        <v>1</v>
      </c>
      <c r="G553" s="160" t="b">
        <f>G202='Ultimos 12 meses_N2013'!G183</f>
        <v>1</v>
      </c>
      <c r="H553" s="160" t="b">
        <f>H202='Ultimos 12 meses_N2013'!H183</f>
        <v>1</v>
      </c>
      <c r="I553" s="160" t="b">
        <f>I202='Ultimos 12 meses_N2013'!I183</f>
        <v>1</v>
      </c>
      <c r="K553" s="160" t="b">
        <f>K202='Ultimos 12 meses_N2013'!L183</f>
        <v>1</v>
      </c>
      <c r="L553" s="160" t="b">
        <f>L202='Ultimos 12 meses_N2013'!M183</f>
        <v>1</v>
      </c>
      <c r="M553" s="160" t="b">
        <f>M202='Ultimos 12 meses_N2013'!N183</f>
        <v>1</v>
      </c>
      <c r="N553" s="160" t="b">
        <f>N202='Ultimos 12 meses_N2013'!O183</f>
        <v>1</v>
      </c>
      <c r="O553" s="160" t="b">
        <f>O202='Ultimos 12 meses_N2013'!P183</f>
        <v>1</v>
      </c>
      <c r="P553" s="160" t="b">
        <f>P202='Ultimos 12 meses_N2013'!Q183</f>
        <v>1</v>
      </c>
      <c r="Q553" s="160" t="b">
        <f>Q202='Ultimos 12 meses_N2013'!R183</f>
        <v>1</v>
      </c>
      <c r="S553" s="160" t="b">
        <f>S202='Ultimos 12 meses_N2013'!U183</f>
        <v>1</v>
      </c>
      <c r="T553" s="160" t="b">
        <f>T202='Ultimos 12 meses_N2013'!V183</f>
        <v>1</v>
      </c>
      <c r="U553" s="160" t="b">
        <f>U202='Ultimos 12 meses_N2013'!W183</f>
        <v>1</v>
      </c>
      <c r="V553" s="160" t="b">
        <f>V202='Ultimos 12 meses_N2013'!X183</f>
        <v>1</v>
      </c>
      <c r="W553" s="160" t="b">
        <f>W202='Ultimos 12 meses_N2013'!Y183</f>
        <v>1</v>
      </c>
      <c r="X553" s="160" t="b">
        <f>X202='Ultimos 12 meses_N2013'!Z183</f>
        <v>1</v>
      </c>
      <c r="Y553" s="160" t="b">
        <f>Y202='Ultimos 12 meses_N2013'!AA183</f>
        <v>1</v>
      </c>
    </row>
    <row r="554" spans="1:25" ht="13">
      <c r="A554" s="53" t="s">
        <v>936</v>
      </c>
      <c r="B554" s="54" t="s">
        <v>471</v>
      </c>
      <c r="C554" s="160" t="b">
        <f>C203='Ultimos 12 meses_N2013'!C184</f>
        <v>1</v>
      </c>
      <c r="D554" s="160" t="b">
        <f>D203='Ultimos 12 meses_N2013'!D184</f>
        <v>1</v>
      </c>
      <c r="E554" s="160" t="b">
        <f>E203='Ultimos 12 meses_N2013'!E184</f>
        <v>1</v>
      </c>
      <c r="F554" s="160" t="b">
        <f>F203='Ultimos 12 meses_N2013'!F184</f>
        <v>1</v>
      </c>
      <c r="G554" s="160" t="b">
        <f>G203='Ultimos 12 meses_N2013'!G184</f>
        <v>1</v>
      </c>
      <c r="H554" s="160" t="b">
        <f>H203='Ultimos 12 meses_N2013'!H184</f>
        <v>1</v>
      </c>
      <c r="I554" s="160" t="b">
        <f>I203='Ultimos 12 meses_N2013'!I184</f>
        <v>1</v>
      </c>
      <c r="K554" s="160" t="b">
        <f>K203='Ultimos 12 meses_N2013'!L184</f>
        <v>1</v>
      </c>
      <c r="L554" s="160" t="b">
        <f>L203='Ultimos 12 meses_N2013'!M184</f>
        <v>1</v>
      </c>
      <c r="M554" s="160" t="b">
        <f>M203='Ultimos 12 meses_N2013'!N184</f>
        <v>1</v>
      </c>
      <c r="N554" s="160" t="b">
        <f>N203='Ultimos 12 meses_N2013'!O184</f>
        <v>1</v>
      </c>
      <c r="O554" s="160" t="b">
        <f>O203='Ultimos 12 meses_N2013'!P184</f>
        <v>1</v>
      </c>
      <c r="P554" s="160" t="b">
        <f>P203='Ultimos 12 meses_N2013'!Q184</f>
        <v>1</v>
      </c>
      <c r="Q554" s="160" t="b">
        <f>Q203='Ultimos 12 meses_N2013'!R184</f>
        <v>1</v>
      </c>
      <c r="S554" s="160" t="b">
        <f>S203='Ultimos 12 meses_N2013'!U184</f>
        <v>1</v>
      </c>
      <c r="T554" s="160" t="b">
        <f>T203='Ultimos 12 meses_N2013'!V184</f>
        <v>1</v>
      </c>
      <c r="U554" s="160" t="b">
        <f>U203='Ultimos 12 meses_N2013'!W184</f>
        <v>1</v>
      </c>
      <c r="V554" s="160" t="b">
        <f>V203='Ultimos 12 meses_N2013'!X184</f>
        <v>1</v>
      </c>
      <c r="W554" s="160" t="b">
        <f>W203='Ultimos 12 meses_N2013'!Y184</f>
        <v>1</v>
      </c>
      <c r="X554" s="160" t="b">
        <f>X203='Ultimos 12 meses_N2013'!Z184</f>
        <v>1</v>
      </c>
      <c r="Y554" s="160" t="b">
        <f>Y203='Ultimos 12 meses_N2013'!AA184</f>
        <v>1</v>
      </c>
    </row>
    <row r="555" spans="1:25" ht="13">
      <c r="A555" s="53" t="s">
        <v>937</v>
      </c>
      <c r="B555" s="54" t="s">
        <v>473</v>
      </c>
      <c r="C555" s="160" t="b">
        <f>C204='Ultimos 12 meses_N2013'!C185</f>
        <v>1</v>
      </c>
      <c r="D555" s="160" t="b">
        <f>D204='Ultimos 12 meses_N2013'!D185</f>
        <v>1</v>
      </c>
      <c r="E555" s="160" t="b">
        <f>E204='Ultimos 12 meses_N2013'!E185</f>
        <v>1</v>
      </c>
      <c r="F555" s="160" t="b">
        <f>F204='Ultimos 12 meses_N2013'!F185</f>
        <v>1</v>
      </c>
      <c r="G555" s="160" t="b">
        <f>G204='Ultimos 12 meses_N2013'!G185</f>
        <v>1</v>
      </c>
      <c r="H555" s="160" t="b">
        <f>H204='Ultimos 12 meses_N2013'!H185</f>
        <v>1</v>
      </c>
      <c r="I555" s="160" t="b">
        <f>I204='Ultimos 12 meses_N2013'!I185</f>
        <v>1</v>
      </c>
      <c r="K555" s="160" t="b">
        <f>K204='Ultimos 12 meses_N2013'!L185</f>
        <v>1</v>
      </c>
      <c r="L555" s="160" t="b">
        <f>L204='Ultimos 12 meses_N2013'!M185</f>
        <v>1</v>
      </c>
      <c r="M555" s="160" t="b">
        <f>M204='Ultimos 12 meses_N2013'!N185</f>
        <v>1</v>
      </c>
      <c r="N555" s="160" t="b">
        <f>N204='Ultimos 12 meses_N2013'!O185</f>
        <v>1</v>
      </c>
      <c r="O555" s="160" t="b">
        <f>O204='Ultimos 12 meses_N2013'!P185</f>
        <v>1</v>
      </c>
      <c r="P555" s="160" t="b">
        <f>P204='Ultimos 12 meses_N2013'!Q185</f>
        <v>1</v>
      </c>
      <c r="Q555" s="160" t="b">
        <f>Q204='Ultimos 12 meses_N2013'!R185</f>
        <v>1</v>
      </c>
      <c r="S555" s="160" t="b">
        <f>S204='Ultimos 12 meses_N2013'!U185</f>
        <v>1</v>
      </c>
      <c r="T555" s="160" t="b">
        <f>T204='Ultimos 12 meses_N2013'!V185</f>
        <v>1</v>
      </c>
      <c r="U555" s="160" t="b">
        <f>U204='Ultimos 12 meses_N2013'!W185</f>
        <v>1</v>
      </c>
      <c r="V555" s="160" t="b">
        <f>V204='Ultimos 12 meses_N2013'!X185</f>
        <v>1</v>
      </c>
      <c r="W555" s="160" t="b">
        <f>W204='Ultimos 12 meses_N2013'!Y185</f>
        <v>1</v>
      </c>
      <c r="X555" s="160" t="b">
        <f>X204='Ultimos 12 meses_N2013'!Z185</f>
        <v>1</v>
      </c>
      <c r="Y555" s="160" t="b">
        <f>Y204='Ultimos 12 meses_N2013'!AA185</f>
        <v>1</v>
      </c>
    </row>
    <row r="556" spans="1:25" ht="13">
      <c r="A556" s="53" t="s">
        <v>938</v>
      </c>
      <c r="B556" s="54" t="s">
        <v>475</v>
      </c>
      <c r="C556" s="160" t="b">
        <f>C205='Ultimos 12 meses_N2013'!C186</f>
        <v>1</v>
      </c>
      <c r="D556" s="160" t="b">
        <f>D205='Ultimos 12 meses_N2013'!D186</f>
        <v>1</v>
      </c>
      <c r="E556" s="160" t="b">
        <f>E205='Ultimos 12 meses_N2013'!E186</f>
        <v>1</v>
      </c>
      <c r="F556" s="160" t="b">
        <f>F205='Ultimos 12 meses_N2013'!F186</f>
        <v>1</v>
      </c>
      <c r="G556" s="160" t="b">
        <f>G205='Ultimos 12 meses_N2013'!G186</f>
        <v>1</v>
      </c>
      <c r="H556" s="160" t="b">
        <f>H205='Ultimos 12 meses_N2013'!H186</f>
        <v>1</v>
      </c>
      <c r="I556" s="160" t="b">
        <f>I205='Ultimos 12 meses_N2013'!I186</f>
        <v>1</v>
      </c>
      <c r="K556" s="160" t="b">
        <f>K205='Ultimos 12 meses_N2013'!L186</f>
        <v>1</v>
      </c>
      <c r="L556" s="160" t="b">
        <f>L205='Ultimos 12 meses_N2013'!M186</f>
        <v>1</v>
      </c>
      <c r="M556" s="160" t="b">
        <f>M205='Ultimos 12 meses_N2013'!N186</f>
        <v>1</v>
      </c>
      <c r="N556" s="160" t="b">
        <f>N205='Ultimos 12 meses_N2013'!O186</f>
        <v>1</v>
      </c>
      <c r="O556" s="160" t="b">
        <f>O205='Ultimos 12 meses_N2013'!P186</f>
        <v>1</v>
      </c>
      <c r="P556" s="160" t="b">
        <f>P205='Ultimos 12 meses_N2013'!Q186</f>
        <v>1</v>
      </c>
      <c r="Q556" s="160" t="b">
        <f>Q205='Ultimos 12 meses_N2013'!R186</f>
        <v>1</v>
      </c>
      <c r="S556" s="160" t="b">
        <f>S205='Ultimos 12 meses_N2013'!U186</f>
        <v>1</v>
      </c>
      <c r="T556" s="160" t="b">
        <f>T205='Ultimos 12 meses_N2013'!V186</f>
        <v>1</v>
      </c>
      <c r="U556" s="160" t="b">
        <f>U205='Ultimos 12 meses_N2013'!W186</f>
        <v>1</v>
      </c>
      <c r="V556" s="160" t="b">
        <f>V205='Ultimos 12 meses_N2013'!X186</f>
        <v>1</v>
      </c>
      <c r="W556" s="160" t="b">
        <f>W205='Ultimos 12 meses_N2013'!Y186</f>
        <v>1</v>
      </c>
      <c r="X556" s="160" t="b">
        <f>X205='Ultimos 12 meses_N2013'!Z186</f>
        <v>1</v>
      </c>
      <c r="Y556" s="160" t="b">
        <f>Y205='Ultimos 12 meses_N2013'!AA186</f>
        <v>1</v>
      </c>
    </row>
    <row r="557" spans="1:25" ht="13">
      <c r="A557" s="53" t="s">
        <v>939</v>
      </c>
      <c r="B557" s="54" t="s">
        <v>477</v>
      </c>
      <c r="C557" s="160" t="b">
        <f>C206='Ultimos 12 meses_N2013'!C187</f>
        <v>1</v>
      </c>
      <c r="D557" s="160" t="b">
        <f>D206='Ultimos 12 meses_N2013'!D187</f>
        <v>1</v>
      </c>
      <c r="E557" s="160" t="b">
        <f>E206='Ultimos 12 meses_N2013'!E187</f>
        <v>1</v>
      </c>
      <c r="F557" s="160" t="b">
        <f>F206='Ultimos 12 meses_N2013'!F187</f>
        <v>1</v>
      </c>
      <c r="G557" s="160" t="b">
        <f>G206='Ultimos 12 meses_N2013'!G187</f>
        <v>1</v>
      </c>
      <c r="H557" s="160" t="b">
        <f>H206='Ultimos 12 meses_N2013'!H187</f>
        <v>1</v>
      </c>
      <c r="I557" s="160" t="b">
        <f>I206='Ultimos 12 meses_N2013'!I187</f>
        <v>1</v>
      </c>
      <c r="K557" s="160" t="b">
        <f>K206='Ultimos 12 meses_N2013'!L187</f>
        <v>1</v>
      </c>
      <c r="L557" s="160" t="b">
        <f>L206='Ultimos 12 meses_N2013'!M187</f>
        <v>1</v>
      </c>
      <c r="M557" s="160" t="b">
        <f>M206='Ultimos 12 meses_N2013'!N187</f>
        <v>1</v>
      </c>
      <c r="N557" s="160" t="b">
        <f>N206='Ultimos 12 meses_N2013'!O187</f>
        <v>1</v>
      </c>
      <c r="O557" s="160" t="b">
        <f>O206='Ultimos 12 meses_N2013'!P187</f>
        <v>1</v>
      </c>
      <c r="P557" s="160" t="b">
        <f>P206='Ultimos 12 meses_N2013'!Q187</f>
        <v>1</v>
      </c>
      <c r="Q557" s="160" t="b">
        <f>Q206='Ultimos 12 meses_N2013'!R187</f>
        <v>1</v>
      </c>
      <c r="S557" s="160" t="b">
        <f>S206='Ultimos 12 meses_N2013'!U187</f>
        <v>1</v>
      </c>
      <c r="T557" s="160" t="b">
        <f>T206='Ultimos 12 meses_N2013'!V187</f>
        <v>1</v>
      </c>
      <c r="U557" s="160" t="b">
        <f>U206='Ultimos 12 meses_N2013'!W187</f>
        <v>1</v>
      </c>
      <c r="V557" s="160" t="b">
        <f>V206='Ultimos 12 meses_N2013'!X187</f>
        <v>1</v>
      </c>
      <c r="W557" s="160" t="b">
        <f>W206='Ultimos 12 meses_N2013'!Y187</f>
        <v>1</v>
      </c>
      <c r="X557" s="160" t="b">
        <f>X206='Ultimos 12 meses_N2013'!Z187</f>
        <v>1</v>
      </c>
      <c r="Y557" s="160" t="b">
        <f>Y206='Ultimos 12 meses_N2013'!AA187</f>
        <v>1</v>
      </c>
    </row>
    <row r="558" spans="1:25" ht="13">
      <c r="A558" s="53" t="s">
        <v>940</v>
      </c>
      <c r="B558" s="54" t="s">
        <v>479</v>
      </c>
      <c r="C558" s="160" t="b">
        <f>C207='Ultimos 12 meses_N2013'!C188</f>
        <v>1</v>
      </c>
      <c r="D558" s="160" t="b">
        <f>D207='Ultimos 12 meses_N2013'!D188</f>
        <v>1</v>
      </c>
      <c r="E558" s="160" t="b">
        <f>E207='Ultimos 12 meses_N2013'!E188</f>
        <v>1</v>
      </c>
      <c r="F558" s="160" t="b">
        <f>F207='Ultimos 12 meses_N2013'!F188</f>
        <v>1</v>
      </c>
      <c r="G558" s="160" t="b">
        <f>G207='Ultimos 12 meses_N2013'!G188</f>
        <v>1</v>
      </c>
      <c r="H558" s="160" t="b">
        <f>H207='Ultimos 12 meses_N2013'!H188</f>
        <v>1</v>
      </c>
      <c r="I558" s="160" t="b">
        <f>I207='Ultimos 12 meses_N2013'!I188</f>
        <v>1</v>
      </c>
      <c r="K558" s="160" t="b">
        <f>K207='Ultimos 12 meses_N2013'!L188</f>
        <v>1</v>
      </c>
      <c r="L558" s="160" t="b">
        <f>L207='Ultimos 12 meses_N2013'!M188</f>
        <v>1</v>
      </c>
      <c r="M558" s="160" t="b">
        <f>M207='Ultimos 12 meses_N2013'!N188</f>
        <v>1</v>
      </c>
      <c r="N558" s="160" t="b">
        <f>N207='Ultimos 12 meses_N2013'!O188</f>
        <v>1</v>
      </c>
      <c r="O558" s="160" t="b">
        <f>O207='Ultimos 12 meses_N2013'!P188</f>
        <v>1</v>
      </c>
      <c r="P558" s="160" t="b">
        <f>P207='Ultimos 12 meses_N2013'!Q188</f>
        <v>1</v>
      </c>
      <c r="Q558" s="160" t="b">
        <f>Q207='Ultimos 12 meses_N2013'!R188</f>
        <v>1</v>
      </c>
      <c r="S558" s="160" t="b">
        <f>S207='Ultimos 12 meses_N2013'!U188</f>
        <v>1</v>
      </c>
      <c r="T558" s="160" t="b">
        <f>T207='Ultimos 12 meses_N2013'!V188</f>
        <v>1</v>
      </c>
      <c r="U558" s="160" t="b">
        <f>U207='Ultimos 12 meses_N2013'!W188</f>
        <v>1</v>
      </c>
      <c r="V558" s="160" t="b">
        <f>V207='Ultimos 12 meses_N2013'!X188</f>
        <v>1</v>
      </c>
      <c r="W558" s="160" t="b">
        <f>W207='Ultimos 12 meses_N2013'!Y188</f>
        <v>1</v>
      </c>
      <c r="X558" s="160" t="b">
        <f>X207='Ultimos 12 meses_N2013'!Z188</f>
        <v>1</v>
      </c>
      <c r="Y558" s="160" t="b">
        <f>Y207='Ultimos 12 meses_N2013'!AA188</f>
        <v>1</v>
      </c>
    </row>
    <row r="559" spans="1:25" ht="13">
      <c r="A559" s="53" t="s">
        <v>941</v>
      </c>
      <c r="B559" s="54" t="s">
        <v>483</v>
      </c>
      <c r="C559" s="160" t="b">
        <f>C208='Ultimos 12 meses_N2013'!C190</f>
        <v>1</v>
      </c>
      <c r="D559" s="160" t="b">
        <f>D208='Ultimos 12 meses_N2013'!D190</f>
        <v>1</v>
      </c>
      <c r="E559" s="160" t="b">
        <f>E208='Ultimos 12 meses_N2013'!E190</f>
        <v>1</v>
      </c>
      <c r="F559" s="160" t="b">
        <f>F208='Ultimos 12 meses_N2013'!F190</f>
        <v>1</v>
      </c>
      <c r="G559" s="160" t="b">
        <f>G208='Ultimos 12 meses_N2013'!G190</f>
        <v>1</v>
      </c>
      <c r="H559" s="160" t="b">
        <f>H208='Ultimos 12 meses_N2013'!H190</f>
        <v>1</v>
      </c>
      <c r="I559" s="160" t="b">
        <f>I208='Ultimos 12 meses_N2013'!I190</f>
        <v>1</v>
      </c>
      <c r="K559" s="160" t="b">
        <f>K208='Ultimos 12 meses_N2013'!L190</f>
        <v>1</v>
      </c>
      <c r="L559" s="160" t="b">
        <f>L208='Ultimos 12 meses_N2013'!M190</f>
        <v>1</v>
      </c>
      <c r="M559" s="160" t="b">
        <f>M208='Ultimos 12 meses_N2013'!N190</f>
        <v>1</v>
      </c>
      <c r="N559" s="160" t="b">
        <f>N208='Ultimos 12 meses_N2013'!O190</f>
        <v>1</v>
      </c>
      <c r="O559" s="160" t="b">
        <f>O208='Ultimos 12 meses_N2013'!P190</f>
        <v>1</v>
      </c>
      <c r="P559" s="160" t="b">
        <f>P208='Ultimos 12 meses_N2013'!Q190</f>
        <v>1</v>
      </c>
      <c r="Q559" s="160" t="b">
        <f>Q208='Ultimos 12 meses_N2013'!R190</f>
        <v>1</v>
      </c>
      <c r="S559" s="160" t="b">
        <f>S208='Ultimos 12 meses_N2013'!U190</f>
        <v>1</v>
      </c>
      <c r="T559" s="160" t="b">
        <f>T208='Ultimos 12 meses_N2013'!V190</f>
        <v>1</v>
      </c>
      <c r="U559" s="160" t="b">
        <f>U208='Ultimos 12 meses_N2013'!W190</f>
        <v>1</v>
      </c>
      <c r="V559" s="160" t="b">
        <f>V208='Ultimos 12 meses_N2013'!X190</f>
        <v>1</v>
      </c>
      <c r="W559" s="160" t="b">
        <f>W208='Ultimos 12 meses_N2013'!Y190</f>
        <v>1</v>
      </c>
      <c r="X559" s="160" t="b">
        <f>X208='Ultimos 12 meses_N2013'!Z190</f>
        <v>1</v>
      </c>
      <c r="Y559" s="160" t="b">
        <f>Y208='Ultimos 12 meses_N2013'!AA190</f>
        <v>1</v>
      </c>
    </row>
    <row r="560" spans="1:25" ht="13">
      <c r="A560" s="53" t="s">
        <v>942</v>
      </c>
      <c r="B560" s="54" t="s">
        <v>485</v>
      </c>
      <c r="C560" s="160" t="b">
        <f>C209='Ultimos 12 meses_N2013'!C191</f>
        <v>1</v>
      </c>
      <c r="D560" s="160" t="b">
        <f>D209='Ultimos 12 meses_N2013'!D191</f>
        <v>1</v>
      </c>
      <c r="E560" s="160" t="b">
        <f>E209='Ultimos 12 meses_N2013'!E191</f>
        <v>1</v>
      </c>
      <c r="F560" s="160" t="b">
        <f>F209='Ultimos 12 meses_N2013'!F191</f>
        <v>1</v>
      </c>
      <c r="G560" s="160" t="b">
        <f>G209='Ultimos 12 meses_N2013'!G191</f>
        <v>1</v>
      </c>
      <c r="H560" s="160" t="b">
        <f>H209='Ultimos 12 meses_N2013'!H191</f>
        <v>1</v>
      </c>
      <c r="I560" s="160" t="b">
        <f>I209='Ultimos 12 meses_N2013'!I191</f>
        <v>1</v>
      </c>
      <c r="K560" s="160" t="b">
        <f>K209='Ultimos 12 meses_N2013'!L191</f>
        <v>1</v>
      </c>
      <c r="L560" s="160" t="b">
        <f>L209='Ultimos 12 meses_N2013'!M191</f>
        <v>1</v>
      </c>
      <c r="M560" s="160" t="b">
        <f>M209='Ultimos 12 meses_N2013'!N191</f>
        <v>1</v>
      </c>
      <c r="N560" s="160" t="b">
        <f>N209='Ultimos 12 meses_N2013'!O191</f>
        <v>1</v>
      </c>
      <c r="O560" s="160" t="b">
        <f>O209='Ultimos 12 meses_N2013'!P191</f>
        <v>1</v>
      </c>
      <c r="P560" s="160" t="b">
        <f>P209='Ultimos 12 meses_N2013'!Q191</f>
        <v>1</v>
      </c>
      <c r="Q560" s="160" t="b">
        <f>Q209='Ultimos 12 meses_N2013'!R191</f>
        <v>1</v>
      </c>
      <c r="S560" s="160" t="b">
        <f>S209='Ultimos 12 meses_N2013'!U191</f>
        <v>1</v>
      </c>
      <c r="T560" s="160" t="b">
        <f>T209='Ultimos 12 meses_N2013'!V191</f>
        <v>1</v>
      </c>
      <c r="U560" s="160" t="b">
        <f>U209='Ultimos 12 meses_N2013'!W191</f>
        <v>1</v>
      </c>
      <c r="V560" s="160" t="b">
        <f>V209='Ultimos 12 meses_N2013'!X191</f>
        <v>1</v>
      </c>
      <c r="W560" s="160" t="b">
        <f>W209='Ultimos 12 meses_N2013'!Y191</f>
        <v>1</v>
      </c>
      <c r="X560" s="160" t="b">
        <f>X209='Ultimos 12 meses_N2013'!Z191</f>
        <v>1</v>
      </c>
      <c r="Y560" s="160" t="b">
        <f>Y209='Ultimos 12 meses_N2013'!AA191</f>
        <v>1</v>
      </c>
    </row>
    <row r="561" spans="1:25" ht="13">
      <c r="A561" s="53" t="s">
        <v>943</v>
      </c>
      <c r="B561" s="54" t="s">
        <v>489</v>
      </c>
      <c r="C561" s="160" t="b">
        <f>C210='Ultimos 12 meses_N2013'!C193</f>
        <v>1</v>
      </c>
      <c r="D561" s="160" t="b">
        <f>D210='Ultimos 12 meses_N2013'!D193</f>
        <v>1</v>
      </c>
      <c r="E561" s="160" t="b">
        <f>E210='Ultimos 12 meses_N2013'!E193</f>
        <v>1</v>
      </c>
      <c r="F561" s="160" t="b">
        <f>F210='Ultimos 12 meses_N2013'!F193</f>
        <v>1</v>
      </c>
      <c r="G561" s="160" t="b">
        <f>G210='Ultimos 12 meses_N2013'!G193</f>
        <v>1</v>
      </c>
      <c r="H561" s="160" t="b">
        <f>H210='Ultimos 12 meses_N2013'!H193</f>
        <v>1</v>
      </c>
      <c r="I561" s="160" t="b">
        <f>I210='Ultimos 12 meses_N2013'!I193</f>
        <v>1</v>
      </c>
      <c r="K561" s="160" t="b">
        <f>K210='Ultimos 12 meses_N2013'!L193</f>
        <v>1</v>
      </c>
      <c r="L561" s="160" t="b">
        <f>L210='Ultimos 12 meses_N2013'!M193</f>
        <v>1</v>
      </c>
      <c r="M561" s="160" t="b">
        <f>M210='Ultimos 12 meses_N2013'!N193</f>
        <v>1</v>
      </c>
      <c r="N561" s="160" t="b">
        <f>N210='Ultimos 12 meses_N2013'!O193</f>
        <v>1</v>
      </c>
      <c r="O561" s="160" t="b">
        <f>O210='Ultimos 12 meses_N2013'!P193</f>
        <v>1</v>
      </c>
      <c r="P561" s="160" t="b">
        <f>P210='Ultimos 12 meses_N2013'!Q193</f>
        <v>1</v>
      </c>
      <c r="Q561" s="160" t="b">
        <f>Q210='Ultimos 12 meses_N2013'!R193</f>
        <v>1</v>
      </c>
      <c r="S561" s="160" t="b">
        <f>S210='Ultimos 12 meses_N2013'!U193</f>
        <v>1</v>
      </c>
      <c r="T561" s="160" t="b">
        <f>T210='Ultimos 12 meses_N2013'!V193</f>
        <v>1</v>
      </c>
      <c r="U561" s="160" t="b">
        <f>U210='Ultimos 12 meses_N2013'!W193</f>
        <v>1</v>
      </c>
      <c r="V561" s="160" t="b">
        <f>V210='Ultimos 12 meses_N2013'!X193</f>
        <v>1</v>
      </c>
      <c r="W561" s="160" t="b">
        <f>W210='Ultimos 12 meses_N2013'!Y193</f>
        <v>1</v>
      </c>
      <c r="X561" s="160" t="b">
        <f>X210='Ultimos 12 meses_N2013'!Z193</f>
        <v>1</v>
      </c>
      <c r="Y561" s="160" t="b">
        <f>Y210='Ultimos 12 meses_N2013'!AA193</f>
        <v>1</v>
      </c>
    </row>
    <row r="562" spans="1:25" ht="13">
      <c r="A562" s="53" t="s">
        <v>823</v>
      </c>
      <c r="B562" s="54" t="s">
        <v>45</v>
      </c>
      <c r="C562" s="160" t="b">
        <f>C211='Ultimos 12 meses_N2013'!C251</f>
        <v>1</v>
      </c>
      <c r="D562" s="160" t="b">
        <f>D211='Ultimos 12 meses_N2013'!D251</f>
        <v>1</v>
      </c>
      <c r="E562" s="160" t="b">
        <f>E211='Ultimos 12 meses_N2013'!E251</f>
        <v>1</v>
      </c>
      <c r="F562" s="160" t="b">
        <f>F211='Ultimos 12 meses_N2013'!F251</f>
        <v>1</v>
      </c>
      <c r="G562" s="160" t="b">
        <f>G211='Ultimos 12 meses_N2013'!G251</f>
        <v>1</v>
      </c>
      <c r="H562" s="160" t="b">
        <f>H211='Ultimos 12 meses_N2013'!H251</f>
        <v>1</v>
      </c>
      <c r="I562" s="160" t="b">
        <f>I211='Ultimos 12 meses_N2013'!I251</f>
        <v>1</v>
      </c>
      <c r="K562" s="160" t="b">
        <f>K211='Ultimos 12 meses_N2013'!L251</f>
        <v>1</v>
      </c>
      <c r="L562" s="160" t="b">
        <f>L211='Ultimos 12 meses_N2013'!M251</f>
        <v>1</v>
      </c>
      <c r="M562" s="160" t="b">
        <f>M211='Ultimos 12 meses_N2013'!N251</f>
        <v>1</v>
      </c>
      <c r="N562" s="160" t="b">
        <f>N211='Ultimos 12 meses_N2013'!O251</f>
        <v>1</v>
      </c>
      <c r="O562" s="160" t="b">
        <f>O211='Ultimos 12 meses_N2013'!P251</f>
        <v>1</v>
      </c>
      <c r="P562" s="160" t="b">
        <f>P211='Ultimos 12 meses_N2013'!Q251</f>
        <v>1</v>
      </c>
      <c r="Q562" s="160" t="b">
        <f>Q211='Ultimos 12 meses_N2013'!R251</f>
        <v>1</v>
      </c>
      <c r="S562" s="160" t="b">
        <f>S211='Ultimos 12 meses_N2013'!U251</f>
        <v>1</v>
      </c>
      <c r="T562" s="160" t="b">
        <f>T211='Ultimos 12 meses_N2013'!V251</f>
        <v>1</v>
      </c>
      <c r="U562" s="160" t="b">
        <f>U211='Ultimos 12 meses_N2013'!W251</f>
        <v>1</v>
      </c>
      <c r="V562" s="160" t="b">
        <f>V211='Ultimos 12 meses_N2013'!X251</f>
        <v>1</v>
      </c>
      <c r="W562" s="160" t="b">
        <f>W211='Ultimos 12 meses_N2013'!Y251</f>
        <v>1</v>
      </c>
      <c r="X562" s="160" t="b">
        <f>X211='Ultimos 12 meses_N2013'!Z251</f>
        <v>1</v>
      </c>
      <c r="Y562" s="160" t="b">
        <f>Y211='Ultimos 12 meses_N2013'!AA251</f>
        <v>1</v>
      </c>
    </row>
    <row r="563" spans="1:25" ht="13">
      <c r="A563" s="53" t="s">
        <v>944</v>
      </c>
      <c r="B563" s="54" t="s">
        <v>571</v>
      </c>
      <c r="C563" s="160" t="b">
        <f>C212='Ultimos 12 meses_N2013'!C252</f>
        <v>1</v>
      </c>
      <c r="D563" s="160" t="b">
        <f>D212='Ultimos 12 meses_N2013'!D252</f>
        <v>1</v>
      </c>
      <c r="E563" s="160" t="b">
        <f>E212='Ultimos 12 meses_N2013'!E252</f>
        <v>1</v>
      </c>
      <c r="F563" s="160" t="b">
        <f>F212='Ultimos 12 meses_N2013'!F252</f>
        <v>1</v>
      </c>
      <c r="G563" s="160" t="b">
        <f>G212='Ultimos 12 meses_N2013'!G252</f>
        <v>1</v>
      </c>
      <c r="H563" s="160" t="b">
        <f>H212='Ultimos 12 meses_N2013'!H252</f>
        <v>1</v>
      </c>
      <c r="I563" s="160" t="b">
        <f>I212='Ultimos 12 meses_N2013'!I252</f>
        <v>1</v>
      </c>
      <c r="K563" s="160" t="b">
        <f>K212='Ultimos 12 meses_N2013'!L252</f>
        <v>1</v>
      </c>
      <c r="L563" s="160" t="b">
        <f>L212='Ultimos 12 meses_N2013'!M252</f>
        <v>1</v>
      </c>
      <c r="M563" s="160" t="b">
        <f>M212='Ultimos 12 meses_N2013'!N252</f>
        <v>1</v>
      </c>
      <c r="N563" s="160" t="b">
        <f>N212='Ultimos 12 meses_N2013'!O252</f>
        <v>1</v>
      </c>
      <c r="O563" s="160" t="b">
        <f>O212='Ultimos 12 meses_N2013'!P252</f>
        <v>1</v>
      </c>
      <c r="P563" s="160" t="b">
        <f>P212='Ultimos 12 meses_N2013'!Q252</f>
        <v>1</v>
      </c>
      <c r="Q563" s="160" t="b">
        <f>Q212='Ultimos 12 meses_N2013'!R252</f>
        <v>1</v>
      </c>
      <c r="S563" s="160" t="b">
        <f>S212='Ultimos 12 meses_N2013'!U252</f>
        <v>1</v>
      </c>
      <c r="T563" s="160" t="b">
        <f>T212='Ultimos 12 meses_N2013'!V252</f>
        <v>1</v>
      </c>
      <c r="U563" s="160" t="b">
        <f>U212='Ultimos 12 meses_N2013'!W252</f>
        <v>1</v>
      </c>
      <c r="V563" s="160" t="b">
        <f>V212='Ultimos 12 meses_N2013'!X252</f>
        <v>1</v>
      </c>
      <c r="W563" s="160" t="b">
        <f>W212='Ultimos 12 meses_N2013'!Y252</f>
        <v>1</v>
      </c>
      <c r="X563" s="160" t="b">
        <f>X212='Ultimos 12 meses_N2013'!Z252</f>
        <v>1</v>
      </c>
      <c r="Y563" s="160" t="b">
        <f>Y212='Ultimos 12 meses_N2013'!AA252</f>
        <v>1</v>
      </c>
    </row>
    <row r="564" spans="1:25" ht="13">
      <c r="A564" s="53" t="s">
        <v>945</v>
      </c>
      <c r="B564" s="54" t="s">
        <v>573</v>
      </c>
      <c r="C564" s="160" t="b">
        <f>C213='Ultimos 12 meses_N2013'!C253</f>
        <v>1</v>
      </c>
      <c r="D564" s="160" t="b">
        <f>D213='Ultimos 12 meses_N2013'!D253</f>
        <v>1</v>
      </c>
      <c r="E564" s="160" t="b">
        <f>E213='Ultimos 12 meses_N2013'!E253</f>
        <v>1</v>
      </c>
      <c r="F564" s="160" t="b">
        <f>F213='Ultimos 12 meses_N2013'!F253</f>
        <v>1</v>
      </c>
      <c r="G564" s="160" t="b">
        <f>G213='Ultimos 12 meses_N2013'!G253</f>
        <v>1</v>
      </c>
      <c r="H564" s="160" t="b">
        <f>H213='Ultimos 12 meses_N2013'!H253</f>
        <v>1</v>
      </c>
      <c r="I564" s="160" t="b">
        <f>I213='Ultimos 12 meses_N2013'!I253</f>
        <v>1</v>
      </c>
      <c r="K564" s="160" t="b">
        <f>K213='Ultimos 12 meses_N2013'!L253</f>
        <v>1</v>
      </c>
      <c r="L564" s="160" t="b">
        <f>L213='Ultimos 12 meses_N2013'!M253</f>
        <v>1</v>
      </c>
      <c r="M564" s="160" t="b">
        <f>M213='Ultimos 12 meses_N2013'!N253</f>
        <v>1</v>
      </c>
      <c r="N564" s="160" t="b">
        <f>N213='Ultimos 12 meses_N2013'!O253</f>
        <v>1</v>
      </c>
      <c r="O564" s="160" t="b">
        <f>O213='Ultimos 12 meses_N2013'!P253</f>
        <v>1</v>
      </c>
      <c r="P564" s="160" t="b">
        <f>P213='Ultimos 12 meses_N2013'!Q253</f>
        <v>1</v>
      </c>
      <c r="Q564" s="160" t="b">
        <f>Q213='Ultimos 12 meses_N2013'!R253</f>
        <v>1</v>
      </c>
      <c r="S564" s="160" t="b">
        <f>S213='Ultimos 12 meses_N2013'!U253</f>
        <v>1</v>
      </c>
      <c r="T564" s="160" t="b">
        <f>T213='Ultimos 12 meses_N2013'!V253</f>
        <v>1</v>
      </c>
      <c r="U564" s="160" t="b">
        <f>U213='Ultimos 12 meses_N2013'!W253</f>
        <v>1</v>
      </c>
      <c r="V564" s="160" t="b">
        <f>V213='Ultimos 12 meses_N2013'!X253</f>
        <v>1</v>
      </c>
      <c r="W564" s="160" t="b">
        <f>W213='Ultimos 12 meses_N2013'!Y253</f>
        <v>1</v>
      </c>
      <c r="X564" s="160" t="b">
        <f>X213='Ultimos 12 meses_N2013'!Z253</f>
        <v>1</v>
      </c>
      <c r="Y564" s="160" t="b">
        <f>Y213='Ultimos 12 meses_N2013'!AA253</f>
        <v>1</v>
      </c>
    </row>
    <row r="565" spans="1:25" ht="13">
      <c r="A565" s="53" t="s">
        <v>946</v>
      </c>
      <c r="B565" s="54" t="s">
        <v>575</v>
      </c>
      <c r="C565" s="160" t="b">
        <f>C214='Ultimos 12 meses_N2013'!C254</f>
        <v>1</v>
      </c>
      <c r="D565" s="160" t="b">
        <f>D214='Ultimos 12 meses_N2013'!D254</f>
        <v>1</v>
      </c>
      <c r="E565" s="160" t="b">
        <f>E214='Ultimos 12 meses_N2013'!E254</f>
        <v>1</v>
      </c>
      <c r="F565" s="160" t="b">
        <f>F214='Ultimos 12 meses_N2013'!F254</f>
        <v>1</v>
      </c>
      <c r="G565" s="160" t="b">
        <f>G214='Ultimos 12 meses_N2013'!G254</f>
        <v>1</v>
      </c>
      <c r="H565" s="160" t="b">
        <f>H214='Ultimos 12 meses_N2013'!H254</f>
        <v>1</v>
      </c>
      <c r="I565" s="160" t="b">
        <f>I214='Ultimos 12 meses_N2013'!I254</f>
        <v>1</v>
      </c>
      <c r="K565" s="160" t="b">
        <f>K214='Ultimos 12 meses_N2013'!L254</f>
        <v>1</v>
      </c>
      <c r="L565" s="160" t="b">
        <f>L214='Ultimos 12 meses_N2013'!M254</f>
        <v>1</v>
      </c>
      <c r="M565" s="160" t="b">
        <f>M214='Ultimos 12 meses_N2013'!N254</f>
        <v>1</v>
      </c>
      <c r="N565" s="160" t="b">
        <f>N214='Ultimos 12 meses_N2013'!O254</f>
        <v>1</v>
      </c>
      <c r="O565" s="160" t="b">
        <f>O214='Ultimos 12 meses_N2013'!P254</f>
        <v>1</v>
      </c>
      <c r="P565" s="160" t="b">
        <f>P214='Ultimos 12 meses_N2013'!Q254</f>
        <v>1</v>
      </c>
      <c r="Q565" s="160" t="b">
        <f>Q214='Ultimos 12 meses_N2013'!R254</f>
        <v>1</v>
      </c>
      <c r="S565" s="160" t="b">
        <f>S214='Ultimos 12 meses_N2013'!U254</f>
        <v>1</v>
      </c>
      <c r="T565" s="160" t="b">
        <f>T214='Ultimos 12 meses_N2013'!V254</f>
        <v>1</v>
      </c>
      <c r="U565" s="160" t="b">
        <f>U214='Ultimos 12 meses_N2013'!W254</f>
        <v>1</v>
      </c>
      <c r="V565" s="160" t="b">
        <f>V214='Ultimos 12 meses_N2013'!X254</f>
        <v>1</v>
      </c>
      <c r="W565" s="160" t="b">
        <f>W214='Ultimos 12 meses_N2013'!Y254</f>
        <v>1</v>
      </c>
      <c r="X565" s="160" t="b">
        <f>X214='Ultimos 12 meses_N2013'!Z254</f>
        <v>1</v>
      </c>
      <c r="Y565" s="160" t="b">
        <f>Y214='Ultimos 12 meses_N2013'!AA254</f>
        <v>1</v>
      </c>
    </row>
    <row r="566" spans="1:25" ht="13">
      <c r="A566" s="53" t="s">
        <v>947</v>
      </c>
      <c r="B566" s="54" t="s">
        <v>577</v>
      </c>
      <c r="C566" s="160" t="b">
        <f>C215='Ultimos 12 meses_N2013'!C255</f>
        <v>1</v>
      </c>
      <c r="D566" s="160" t="b">
        <f>D215='Ultimos 12 meses_N2013'!D255</f>
        <v>1</v>
      </c>
      <c r="E566" s="160" t="b">
        <f>E215='Ultimos 12 meses_N2013'!E255</f>
        <v>1</v>
      </c>
      <c r="F566" s="160" t="b">
        <f>F215='Ultimos 12 meses_N2013'!F255</f>
        <v>1</v>
      </c>
      <c r="G566" s="160" t="b">
        <f>G215='Ultimos 12 meses_N2013'!G255</f>
        <v>1</v>
      </c>
      <c r="H566" s="160" t="b">
        <f>H215='Ultimos 12 meses_N2013'!H255</f>
        <v>1</v>
      </c>
      <c r="I566" s="160" t="b">
        <f>I215='Ultimos 12 meses_N2013'!I255</f>
        <v>1</v>
      </c>
      <c r="K566" s="160" t="b">
        <f>K215='Ultimos 12 meses_N2013'!L255</f>
        <v>1</v>
      </c>
      <c r="L566" s="160" t="b">
        <f>L215='Ultimos 12 meses_N2013'!M255</f>
        <v>1</v>
      </c>
      <c r="M566" s="160" t="b">
        <f>M215='Ultimos 12 meses_N2013'!N255</f>
        <v>1</v>
      </c>
      <c r="N566" s="160" t="b">
        <f>N215='Ultimos 12 meses_N2013'!O255</f>
        <v>1</v>
      </c>
      <c r="O566" s="160" t="b">
        <f>O215='Ultimos 12 meses_N2013'!P255</f>
        <v>1</v>
      </c>
      <c r="P566" s="160" t="b">
        <f>P215='Ultimos 12 meses_N2013'!Q255</f>
        <v>1</v>
      </c>
      <c r="Q566" s="160" t="b">
        <f>Q215='Ultimos 12 meses_N2013'!R255</f>
        <v>1</v>
      </c>
      <c r="S566" s="160" t="b">
        <f>S215='Ultimos 12 meses_N2013'!U255</f>
        <v>1</v>
      </c>
      <c r="T566" s="160" t="b">
        <f>T215='Ultimos 12 meses_N2013'!V255</f>
        <v>1</v>
      </c>
      <c r="U566" s="160" t="b">
        <f>U215='Ultimos 12 meses_N2013'!W255</f>
        <v>1</v>
      </c>
      <c r="V566" s="160" t="b">
        <f>V215='Ultimos 12 meses_N2013'!X255</f>
        <v>1</v>
      </c>
      <c r="W566" s="160" t="b">
        <f>W215='Ultimos 12 meses_N2013'!Y255</f>
        <v>1</v>
      </c>
      <c r="X566" s="160" t="b">
        <f>X215='Ultimos 12 meses_N2013'!Z255</f>
        <v>1</v>
      </c>
      <c r="Y566" s="160" t="b">
        <f>Y215='Ultimos 12 meses_N2013'!AA255</f>
        <v>1</v>
      </c>
    </row>
    <row r="567" spans="1:25" ht="13">
      <c r="A567" s="53" t="s">
        <v>948</v>
      </c>
      <c r="B567" s="54" t="s">
        <v>579</v>
      </c>
      <c r="C567" s="160" t="b">
        <f>C216='Ultimos 12 meses_N2013'!C256</f>
        <v>1</v>
      </c>
      <c r="D567" s="160" t="b">
        <f>D216='Ultimos 12 meses_N2013'!D256</f>
        <v>1</v>
      </c>
      <c r="E567" s="160" t="b">
        <f>E216='Ultimos 12 meses_N2013'!E256</f>
        <v>1</v>
      </c>
      <c r="F567" s="160" t="b">
        <f>F216='Ultimos 12 meses_N2013'!F256</f>
        <v>1</v>
      </c>
      <c r="G567" s="160" t="b">
        <f>G216='Ultimos 12 meses_N2013'!G256</f>
        <v>1</v>
      </c>
      <c r="H567" s="160" t="b">
        <f>H216='Ultimos 12 meses_N2013'!H256</f>
        <v>1</v>
      </c>
      <c r="I567" s="160" t="b">
        <f>I216='Ultimos 12 meses_N2013'!I256</f>
        <v>1</v>
      </c>
      <c r="K567" s="160" t="b">
        <f>K216='Ultimos 12 meses_N2013'!L256</f>
        <v>1</v>
      </c>
      <c r="L567" s="160" t="b">
        <f>L216='Ultimos 12 meses_N2013'!M256</f>
        <v>1</v>
      </c>
      <c r="M567" s="160" t="b">
        <f>M216='Ultimos 12 meses_N2013'!N256</f>
        <v>1</v>
      </c>
      <c r="N567" s="160" t="b">
        <f>N216='Ultimos 12 meses_N2013'!O256</f>
        <v>1</v>
      </c>
      <c r="O567" s="160" t="b">
        <f>O216='Ultimos 12 meses_N2013'!P256</f>
        <v>1</v>
      </c>
      <c r="P567" s="160" t="b">
        <f>P216='Ultimos 12 meses_N2013'!Q256</f>
        <v>1</v>
      </c>
      <c r="Q567" s="160" t="b">
        <f>Q216='Ultimos 12 meses_N2013'!R256</f>
        <v>1</v>
      </c>
      <c r="S567" s="160" t="b">
        <f>S216='Ultimos 12 meses_N2013'!U256</f>
        <v>1</v>
      </c>
      <c r="T567" s="160" t="b">
        <f>T216='Ultimos 12 meses_N2013'!V256</f>
        <v>1</v>
      </c>
      <c r="U567" s="160" t="b">
        <f>U216='Ultimos 12 meses_N2013'!W256</f>
        <v>1</v>
      </c>
      <c r="V567" s="160" t="b">
        <f>V216='Ultimos 12 meses_N2013'!X256</f>
        <v>1</v>
      </c>
      <c r="W567" s="160" t="b">
        <f>W216='Ultimos 12 meses_N2013'!Y256</f>
        <v>1</v>
      </c>
      <c r="X567" s="160" t="b">
        <f>X216='Ultimos 12 meses_N2013'!Z256</f>
        <v>1</v>
      </c>
      <c r="Y567" s="160" t="b">
        <f>Y216='Ultimos 12 meses_N2013'!AA256</f>
        <v>1</v>
      </c>
    </row>
    <row r="568" spans="1:25" ht="13">
      <c r="A568" s="53" t="s">
        <v>949</v>
      </c>
      <c r="B568" s="54" t="s">
        <v>581</v>
      </c>
      <c r="C568" s="160" t="b">
        <f>C217='Ultimos 12 meses_N2013'!C257</f>
        <v>1</v>
      </c>
      <c r="D568" s="160" t="b">
        <f>D217='Ultimos 12 meses_N2013'!D257</f>
        <v>1</v>
      </c>
      <c r="E568" s="160" t="b">
        <f>E217='Ultimos 12 meses_N2013'!E257</f>
        <v>1</v>
      </c>
      <c r="F568" s="160" t="b">
        <f>F217='Ultimos 12 meses_N2013'!F257</f>
        <v>1</v>
      </c>
      <c r="G568" s="160" t="b">
        <f>G217='Ultimos 12 meses_N2013'!G257</f>
        <v>1</v>
      </c>
      <c r="H568" s="160" t="b">
        <f>H217='Ultimos 12 meses_N2013'!H257</f>
        <v>1</v>
      </c>
      <c r="I568" s="160" t="b">
        <f>I217='Ultimos 12 meses_N2013'!I257</f>
        <v>1</v>
      </c>
      <c r="K568" s="160" t="b">
        <f>K217='Ultimos 12 meses_N2013'!L257</f>
        <v>1</v>
      </c>
      <c r="L568" s="160" t="b">
        <f>L217='Ultimos 12 meses_N2013'!M257</f>
        <v>1</v>
      </c>
      <c r="M568" s="160" t="b">
        <f>M217='Ultimos 12 meses_N2013'!N257</f>
        <v>1</v>
      </c>
      <c r="N568" s="160" t="b">
        <f>N217='Ultimos 12 meses_N2013'!O257</f>
        <v>1</v>
      </c>
      <c r="O568" s="160" t="b">
        <f>O217='Ultimos 12 meses_N2013'!P257</f>
        <v>1</v>
      </c>
      <c r="P568" s="160" t="b">
        <f>P217='Ultimos 12 meses_N2013'!Q257</f>
        <v>1</v>
      </c>
      <c r="Q568" s="160" t="b">
        <f>Q217='Ultimos 12 meses_N2013'!R257</f>
        <v>1</v>
      </c>
      <c r="S568" s="160" t="b">
        <f>S217='Ultimos 12 meses_N2013'!U257</f>
        <v>1</v>
      </c>
      <c r="T568" s="160" t="b">
        <f>T217='Ultimos 12 meses_N2013'!V257</f>
        <v>1</v>
      </c>
      <c r="U568" s="160" t="b">
        <f>U217='Ultimos 12 meses_N2013'!W257</f>
        <v>1</v>
      </c>
      <c r="V568" s="160" t="b">
        <f>V217='Ultimos 12 meses_N2013'!X257</f>
        <v>1</v>
      </c>
      <c r="W568" s="160" t="b">
        <f>W217='Ultimos 12 meses_N2013'!Y257</f>
        <v>1</v>
      </c>
      <c r="X568" s="160" t="b">
        <f>X217='Ultimos 12 meses_N2013'!Z257</f>
        <v>1</v>
      </c>
      <c r="Y568" s="160" t="b">
        <f>Y217='Ultimos 12 meses_N2013'!AA257</f>
        <v>1</v>
      </c>
    </row>
    <row r="569" spans="1:25" ht="13">
      <c r="A569" s="53" t="s">
        <v>950</v>
      </c>
      <c r="B569" s="54" t="s">
        <v>583</v>
      </c>
      <c r="C569" s="160" t="b">
        <f>C218='Ultimos 12 meses_N2013'!C258</f>
        <v>1</v>
      </c>
      <c r="D569" s="160" t="b">
        <f>D218='Ultimos 12 meses_N2013'!D258</f>
        <v>1</v>
      </c>
      <c r="E569" s="160" t="b">
        <f>E218='Ultimos 12 meses_N2013'!E258</f>
        <v>1</v>
      </c>
      <c r="F569" s="160" t="b">
        <f>F218='Ultimos 12 meses_N2013'!F258</f>
        <v>1</v>
      </c>
      <c r="G569" s="160" t="b">
        <f>G218='Ultimos 12 meses_N2013'!G258</f>
        <v>1</v>
      </c>
      <c r="H569" s="160" t="b">
        <f>H218='Ultimos 12 meses_N2013'!H258</f>
        <v>1</v>
      </c>
      <c r="I569" s="160" t="b">
        <f>I218='Ultimos 12 meses_N2013'!I258</f>
        <v>1</v>
      </c>
      <c r="K569" s="160" t="b">
        <f>K218='Ultimos 12 meses_N2013'!L258</f>
        <v>1</v>
      </c>
      <c r="L569" s="160" t="b">
        <f>L218='Ultimos 12 meses_N2013'!M258</f>
        <v>1</v>
      </c>
      <c r="M569" s="160" t="b">
        <f>M218='Ultimos 12 meses_N2013'!N258</f>
        <v>1</v>
      </c>
      <c r="N569" s="160" t="b">
        <f>N218='Ultimos 12 meses_N2013'!O258</f>
        <v>1</v>
      </c>
      <c r="O569" s="160" t="b">
        <f>O218='Ultimos 12 meses_N2013'!P258</f>
        <v>1</v>
      </c>
      <c r="P569" s="160" t="b">
        <f>P218='Ultimos 12 meses_N2013'!Q258</f>
        <v>1</v>
      </c>
      <c r="Q569" s="160" t="b">
        <f>Q218='Ultimos 12 meses_N2013'!R258</f>
        <v>1</v>
      </c>
      <c r="S569" s="160" t="b">
        <f>S218='Ultimos 12 meses_N2013'!U258</f>
        <v>1</v>
      </c>
      <c r="T569" s="160" t="b">
        <f>T218='Ultimos 12 meses_N2013'!V258</f>
        <v>1</v>
      </c>
      <c r="U569" s="160" t="b">
        <f>U218='Ultimos 12 meses_N2013'!W258</f>
        <v>1</v>
      </c>
      <c r="V569" s="160" t="b">
        <f>V218='Ultimos 12 meses_N2013'!X258</f>
        <v>1</v>
      </c>
      <c r="W569" s="160" t="b">
        <f>W218='Ultimos 12 meses_N2013'!Y258</f>
        <v>1</v>
      </c>
      <c r="X569" s="160" t="b">
        <f>X218='Ultimos 12 meses_N2013'!Z258</f>
        <v>1</v>
      </c>
      <c r="Y569" s="160" t="b">
        <f>Y218='Ultimos 12 meses_N2013'!AA258</f>
        <v>1</v>
      </c>
    </row>
    <row r="570" spans="1:25" ht="13">
      <c r="A570" s="53" t="s">
        <v>951</v>
      </c>
      <c r="B570" s="54" t="s">
        <v>585</v>
      </c>
      <c r="C570" s="160" t="b">
        <f>C219='Ultimos 12 meses_N2013'!C259</f>
        <v>1</v>
      </c>
      <c r="D570" s="160" t="b">
        <f>D219='Ultimos 12 meses_N2013'!D259</f>
        <v>1</v>
      </c>
      <c r="E570" s="160" t="b">
        <f>E219='Ultimos 12 meses_N2013'!E259</f>
        <v>1</v>
      </c>
      <c r="F570" s="160" t="b">
        <f>F219='Ultimos 12 meses_N2013'!F259</f>
        <v>1</v>
      </c>
      <c r="G570" s="160" t="b">
        <f>G219='Ultimos 12 meses_N2013'!G259</f>
        <v>1</v>
      </c>
      <c r="H570" s="160" t="b">
        <f>H219='Ultimos 12 meses_N2013'!H259</f>
        <v>1</v>
      </c>
      <c r="I570" s="160" t="b">
        <f>I219='Ultimos 12 meses_N2013'!I259</f>
        <v>1</v>
      </c>
      <c r="K570" s="160" t="b">
        <f>K219='Ultimos 12 meses_N2013'!L259</f>
        <v>1</v>
      </c>
      <c r="L570" s="160" t="b">
        <f>L219='Ultimos 12 meses_N2013'!M259</f>
        <v>1</v>
      </c>
      <c r="M570" s="160" t="b">
        <f>M219='Ultimos 12 meses_N2013'!N259</f>
        <v>1</v>
      </c>
      <c r="N570" s="160" t="b">
        <f>N219='Ultimos 12 meses_N2013'!O259</f>
        <v>1</v>
      </c>
      <c r="O570" s="160" t="b">
        <f>O219='Ultimos 12 meses_N2013'!P259</f>
        <v>1</v>
      </c>
      <c r="P570" s="160" t="b">
        <f>P219='Ultimos 12 meses_N2013'!Q259</f>
        <v>1</v>
      </c>
      <c r="Q570" s="160" t="b">
        <f>Q219='Ultimos 12 meses_N2013'!R259</f>
        <v>1</v>
      </c>
      <c r="S570" s="160" t="b">
        <f>S219='Ultimos 12 meses_N2013'!U259</f>
        <v>1</v>
      </c>
      <c r="T570" s="160" t="b">
        <f>T219='Ultimos 12 meses_N2013'!V259</f>
        <v>1</v>
      </c>
      <c r="U570" s="160" t="b">
        <f>U219='Ultimos 12 meses_N2013'!W259</f>
        <v>1</v>
      </c>
      <c r="V570" s="160" t="b">
        <f>V219='Ultimos 12 meses_N2013'!X259</f>
        <v>1</v>
      </c>
      <c r="W570" s="160" t="b">
        <f>W219='Ultimos 12 meses_N2013'!Y259</f>
        <v>1</v>
      </c>
      <c r="X570" s="160" t="b">
        <f>X219='Ultimos 12 meses_N2013'!Z259</f>
        <v>1</v>
      </c>
      <c r="Y570" s="160" t="b">
        <f>Y219='Ultimos 12 meses_N2013'!AA259</f>
        <v>1</v>
      </c>
    </row>
    <row r="571" spans="1:25" ht="13">
      <c r="A571" s="53" t="s">
        <v>952</v>
      </c>
      <c r="B571" s="54" t="s">
        <v>587</v>
      </c>
      <c r="C571" s="160" t="b">
        <f>C220='Ultimos 12 meses_N2013'!C260</f>
        <v>1</v>
      </c>
      <c r="D571" s="160" t="b">
        <f>D220='Ultimos 12 meses_N2013'!D260</f>
        <v>1</v>
      </c>
      <c r="E571" s="160" t="b">
        <f>E220='Ultimos 12 meses_N2013'!E260</f>
        <v>1</v>
      </c>
      <c r="F571" s="160" t="b">
        <f>F220='Ultimos 12 meses_N2013'!F260</f>
        <v>1</v>
      </c>
      <c r="G571" s="160" t="b">
        <f>G220='Ultimos 12 meses_N2013'!G260</f>
        <v>1</v>
      </c>
      <c r="H571" s="160" t="b">
        <f>H220='Ultimos 12 meses_N2013'!H260</f>
        <v>1</v>
      </c>
      <c r="I571" s="160" t="b">
        <f>I220='Ultimos 12 meses_N2013'!I260</f>
        <v>1</v>
      </c>
      <c r="K571" s="160" t="b">
        <f>K220='Ultimos 12 meses_N2013'!L260</f>
        <v>1</v>
      </c>
      <c r="L571" s="160" t="b">
        <f>L220='Ultimos 12 meses_N2013'!M260</f>
        <v>1</v>
      </c>
      <c r="M571" s="160" t="b">
        <f>M220='Ultimos 12 meses_N2013'!N260</f>
        <v>1</v>
      </c>
      <c r="N571" s="160" t="b">
        <f>N220='Ultimos 12 meses_N2013'!O260</f>
        <v>1</v>
      </c>
      <c r="O571" s="160" t="b">
        <f>O220='Ultimos 12 meses_N2013'!P260</f>
        <v>1</v>
      </c>
      <c r="P571" s="160" t="b">
        <f>P220='Ultimos 12 meses_N2013'!Q260</f>
        <v>1</v>
      </c>
      <c r="Q571" s="160" t="b">
        <f>Q220='Ultimos 12 meses_N2013'!R260</f>
        <v>1</v>
      </c>
      <c r="S571" s="160" t="b">
        <f>S220='Ultimos 12 meses_N2013'!U260</f>
        <v>1</v>
      </c>
      <c r="T571" s="160" t="b">
        <f>T220='Ultimos 12 meses_N2013'!V260</f>
        <v>1</v>
      </c>
      <c r="U571" s="160" t="b">
        <f>U220='Ultimos 12 meses_N2013'!W260</f>
        <v>1</v>
      </c>
      <c r="V571" s="160" t="b">
        <f>V220='Ultimos 12 meses_N2013'!X260</f>
        <v>1</v>
      </c>
      <c r="W571" s="160" t="b">
        <f>W220='Ultimos 12 meses_N2013'!Y260</f>
        <v>1</v>
      </c>
      <c r="X571" s="160" t="b">
        <f>X220='Ultimos 12 meses_N2013'!Z260</f>
        <v>1</v>
      </c>
      <c r="Y571" s="160" t="b">
        <f>Y220='Ultimos 12 meses_N2013'!AA260</f>
        <v>1</v>
      </c>
    </row>
    <row r="572" spans="1:25" ht="13">
      <c r="A572" s="53" t="s">
        <v>953</v>
      </c>
      <c r="B572" s="54" t="s">
        <v>589</v>
      </c>
      <c r="C572" s="160" t="b">
        <f>C221='Ultimos 12 meses_N2013'!C261</f>
        <v>1</v>
      </c>
      <c r="D572" s="160" t="b">
        <f>D221='Ultimos 12 meses_N2013'!D261</f>
        <v>1</v>
      </c>
      <c r="E572" s="160" t="b">
        <f>E221='Ultimos 12 meses_N2013'!E261</f>
        <v>1</v>
      </c>
      <c r="F572" s="160" t="b">
        <f>F221='Ultimos 12 meses_N2013'!F261</f>
        <v>1</v>
      </c>
      <c r="G572" s="160" t="b">
        <f>G221='Ultimos 12 meses_N2013'!G261</f>
        <v>1</v>
      </c>
      <c r="H572" s="160" t="b">
        <f>H221='Ultimos 12 meses_N2013'!H261</f>
        <v>1</v>
      </c>
      <c r="I572" s="160" t="b">
        <f>I221='Ultimos 12 meses_N2013'!I261</f>
        <v>1</v>
      </c>
      <c r="K572" s="160" t="b">
        <f>K221='Ultimos 12 meses_N2013'!L261</f>
        <v>1</v>
      </c>
      <c r="L572" s="160" t="b">
        <f>L221='Ultimos 12 meses_N2013'!M261</f>
        <v>1</v>
      </c>
      <c r="M572" s="160" t="b">
        <f>M221='Ultimos 12 meses_N2013'!N261</f>
        <v>1</v>
      </c>
      <c r="N572" s="160" t="b">
        <f>N221='Ultimos 12 meses_N2013'!O261</f>
        <v>1</v>
      </c>
      <c r="O572" s="160" t="b">
        <f>O221='Ultimos 12 meses_N2013'!P261</f>
        <v>1</v>
      </c>
      <c r="P572" s="160" t="b">
        <f>P221='Ultimos 12 meses_N2013'!Q261</f>
        <v>1</v>
      </c>
      <c r="Q572" s="160" t="b">
        <f>Q221='Ultimos 12 meses_N2013'!R261</f>
        <v>1</v>
      </c>
      <c r="S572" s="160" t="b">
        <f>S221='Ultimos 12 meses_N2013'!U261</f>
        <v>1</v>
      </c>
      <c r="T572" s="160" t="b">
        <f>T221='Ultimos 12 meses_N2013'!V261</f>
        <v>1</v>
      </c>
      <c r="U572" s="160" t="b">
        <f>U221='Ultimos 12 meses_N2013'!W261</f>
        <v>1</v>
      </c>
      <c r="V572" s="160" t="b">
        <f>V221='Ultimos 12 meses_N2013'!X261</f>
        <v>1</v>
      </c>
      <c r="W572" s="160" t="b">
        <f>W221='Ultimos 12 meses_N2013'!Y261</f>
        <v>1</v>
      </c>
      <c r="X572" s="160" t="b">
        <f>X221='Ultimos 12 meses_N2013'!Z261</f>
        <v>1</v>
      </c>
      <c r="Y572" s="160" t="b">
        <f>Y221='Ultimos 12 meses_N2013'!AA261</f>
        <v>1</v>
      </c>
    </row>
    <row r="573" spans="1:25" ht="13">
      <c r="A573" s="53" t="s">
        <v>954</v>
      </c>
      <c r="B573" s="54" t="s">
        <v>591</v>
      </c>
      <c r="C573" s="160" t="b">
        <f>C222='Ultimos 12 meses_N2013'!C262</f>
        <v>1</v>
      </c>
      <c r="D573" s="160" t="b">
        <f>D222='Ultimos 12 meses_N2013'!D262</f>
        <v>1</v>
      </c>
      <c r="E573" s="160" t="b">
        <f>E222='Ultimos 12 meses_N2013'!E262</f>
        <v>1</v>
      </c>
      <c r="F573" s="160" t="b">
        <f>F222='Ultimos 12 meses_N2013'!F262</f>
        <v>1</v>
      </c>
      <c r="G573" s="160" t="b">
        <f>G222='Ultimos 12 meses_N2013'!G262</f>
        <v>1</v>
      </c>
      <c r="H573" s="160" t="b">
        <f>H222='Ultimos 12 meses_N2013'!H262</f>
        <v>1</v>
      </c>
      <c r="I573" s="160" t="b">
        <f>I222='Ultimos 12 meses_N2013'!I262</f>
        <v>1</v>
      </c>
      <c r="K573" s="160" t="b">
        <f>K222='Ultimos 12 meses_N2013'!L262</f>
        <v>1</v>
      </c>
      <c r="L573" s="160" t="b">
        <f>L222='Ultimos 12 meses_N2013'!M262</f>
        <v>1</v>
      </c>
      <c r="M573" s="160" t="b">
        <f>M222='Ultimos 12 meses_N2013'!N262</f>
        <v>1</v>
      </c>
      <c r="N573" s="160" t="b">
        <f>N222='Ultimos 12 meses_N2013'!O262</f>
        <v>1</v>
      </c>
      <c r="O573" s="160" t="b">
        <f>O222='Ultimos 12 meses_N2013'!P262</f>
        <v>1</v>
      </c>
      <c r="P573" s="160" t="b">
        <f>P222='Ultimos 12 meses_N2013'!Q262</f>
        <v>1</v>
      </c>
      <c r="Q573" s="160" t="b">
        <f>Q222='Ultimos 12 meses_N2013'!R262</f>
        <v>1</v>
      </c>
      <c r="S573" s="160" t="b">
        <f>S222='Ultimos 12 meses_N2013'!U262</f>
        <v>1</v>
      </c>
      <c r="T573" s="160" t="b">
        <f>T222='Ultimos 12 meses_N2013'!V262</f>
        <v>1</v>
      </c>
      <c r="U573" s="160" t="b">
        <f>U222='Ultimos 12 meses_N2013'!W262</f>
        <v>1</v>
      </c>
      <c r="V573" s="160" t="b">
        <f>V222='Ultimos 12 meses_N2013'!X262</f>
        <v>1</v>
      </c>
      <c r="W573" s="160" t="b">
        <f>W222='Ultimos 12 meses_N2013'!Y262</f>
        <v>1</v>
      </c>
      <c r="X573" s="160" t="b">
        <f>X222='Ultimos 12 meses_N2013'!Z262</f>
        <v>1</v>
      </c>
      <c r="Y573" s="160" t="b">
        <f>Y222='Ultimos 12 meses_N2013'!AA262</f>
        <v>1</v>
      </c>
    </row>
    <row r="574" spans="1:25" ht="13">
      <c r="A574" s="53" t="s">
        <v>824</v>
      </c>
      <c r="B574" s="54" t="s">
        <v>825</v>
      </c>
      <c r="C574" s="160"/>
      <c r="D574" s="160"/>
      <c r="E574" s="160"/>
      <c r="F574" s="160"/>
      <c r="G574" s="160"/>
      <c r="H574" s="160"/>
      <c r="I574" s="160"/>
      <c r="K574" s="160"/>
      <c r="L574" s="160"/>
      <c r="M574" s="160"/>
      <c r="N574" s="160"/>
      <c r="O574" s="160"/>
      <c r="P574" s="160"/>
      <c r="Q574" s="160"/>
      <c r="S574" s="160"/>
      <c r="T574" s="160"/>
      <c r="U574" s="160"/>
      <c r="V574" s="160"/>
      <c r="W574" s="160"/>
      <c r="X574" s="160"/>
      <c r="Y574" s="160"/>
    </row>
    <row r="575" spans="1:25" ht="13">
      <c r="A575" s="53" t="s">
        <v>826</v>
      </c>
      <c r="B575" s="54" t="s">
        <v>825</v>
      </c>
      <c r="C575" s="160"/>
      <c r="D575" s="160"/>
      <c r="E575" s="160"/>
      <c r="F575" s="160"/>
      <c r="G575" s="160"/>
      <c r="H575" s="160"/>
      <c r="I575" s="160"/>
      <c r="K575" s="160"/>
      <c r="L575" s="160"/>
      <c r="M575" s="160"/>
      <c r="N575" s="160"/>
      <c r="O575" s="160"/>
      <c r="P575" s="160"/>
      <c r="Q575" s="160"/>
      <c r="S575" s="160"/>
      <c r="T575" s="160"/>
      <c r="U575" s="160"/>
      <c r="V575" s="160"/>
      <c r="W575" s="160"/>
      <c r="X575" s="160"/>
      <c r="Y575" s="160"/>
    </row>
    <row r="576" spans="1:25" ht="13">
      <c r="A576" s="53" t="s">
        <v>833</v>
      </c>
      <c r="B576" s="54" t="s">
        <v>22</v>
      </c>
      <c r="C576" s="160" t="b">
        <f>C225='Ultimos 12 meses_N2013'!C214</f>
        <v>1</v>
      </c>
      <c r="D576" s="160" t="b">
        <f>D225='Ultimos 12 meses_N2013'!D214</f>
        <v>1</v>
      </c>
      <c r="E576" s="160" t="b">
        <f>E225='Ultimos 12 meses_N2013'!E214</f>
        <v>1</v>
      </c>
      <c r="F576" s="160" t="b">
        <f>F225='Ultimos 12 meses_N2013'!F214</f>
        <v>1</v>
      </c>
      <c r="G576" s="160" t="b">
        <f>G225='Ultimos 12 meses_N2013'!G214</f>
        <v>1</v>
      </c>
      <c r="H576" s="160" t="b">
        <f>H225='Ultimos 12 meses_N2013'!H214</f>
        <v>1</v>
      </c>
      <c r="I576" s="160" t="b">
        <f>I225='Ultimos 12 meses_N2013'!I214</f>
        <v>1</v>
      </c>
      <c r="K576" s="160" t="b">
        <f>K225='Ultimos 12 meses_N2013'!L214</f>
        <v>1</v>
      </c>
      <c r="L576" s="160" t="b">
        <f>L225='Ultimos 12 meses_N2013'!M214</f>
        <v>1</v>
      </c>
      <c r="M576" s="160" t="b">
        <f>M225='Ultimos 12 meses_N2013'!N214</f>
        <v>1</v>
      </c>
      <c r="N576" s="160" t="b">
        <f>N225='Ultimos 12 meses_N2013'!O214</f>
        <v>1</v>
      </c>
      <c r="O576" s="160" t="b">
        <f>O225='Ultimos 12 meses_N2013'!P214</f>
        <v>1</v>
      </c>
      <c r="P576" s="160" t="b">
        <f>P225='Ultimos 12 meses_N2013'!Q214</f>
        <v>1</v>
      </c>
      <c r="Q576" s="160" t="b">
        <f>Q225='Ultimos 12 meses_N2013'!R214</f>
        <v>1</v>
      </c>
      <c r="S576" s="160" t="b">
        <f>S225='Ultimos 12 meses_N2013'!U214</f>
        <v>1</v>
      </c>
      <c r="T576" s="160" t="b">
        <f>T225='Ultimos 12 meses_N2013'!V214</f>
        <v>1</v>
      </c>
      <c r="U576" s="160" t="b">
        <f>U225='Ultimos 12 meses_N2013'!W214</f>
        <v>1</v>
      </c>
      <c r="V576" s="160" t="b">
        <f>V225='Ultimos 12 meses_N2013'!X214</f>
        <v>1</v>
      </c>
      <c r="W576" s="160" t="b">
        <f>W225='Ultimos 12 meses_N2013'!Y214</f>
        <v>1</v>
      </c>
      <c r="X576" s="160" t="b">
        <f>X225='Ultimos 12 meses_N2013'!Z214</f>
        <v>1</v>
      </c>
      <c r="Y576" s="160" t="b">
        <f>Y225='Ultimos 12 meses_N2013'!AA214</f>
        <v>1</v>
      </c>
    </row>
    <row r="577" spans="1:25" ht="13">
      <c r="A577" s="53" t="s">
        <v>834</v>
      </c>
      <c r="B577" s="54" t="s">
        <v>26</v>
      </c>
      <c r="C577" s="160" t="b">
        <f>C226='Ultimos 12 meses_N2013'!C216</f>
        <v>1</v>
      </c>
      <c r="D577" s="160" t="b">
        <f>D226='Ultimos 12 meses_N2013'!D216</f>
        <v>1</v>
      </c>
      <c r="E577" s="160" t="b">
        <f>E226='Ultimos 12 meses_N2013'!E216</f>
        <v>1</v>
      </c>
      <c r="F577" s="160" t="b">
        <f>F226='Ultimos 12 meses_N2013'!F216</f>
        <v>1</v>
      </c>
      <c r="G577" s="160" t="b">
        <f>G226='Ultimos 12 meses_N2013'!G216</f>
        <v>1</v>
      </c>
      <c r="H577" s="160" t="b">
        <f>H226='Ultimos 12 meses_N2013'!H216</f>
        <v>1</v>
      </c>
      <c r="I577" s="160" t="b">
        <f>I226='Ultimos 12 meses_N2013'!I216</f>
        <v>1</v>
      </c>
      <c r="K577" s="160" t="b">
        <f>K226='Ultimos 12 meses_N2013'!L216</f>
        <v>1</v>
      </c>
      <c r="L577" s="160" t="b">
        <f>L226='Ultimos 12 meses_N2013'!M216</f>
        <v>1</v>
      </c>
      <c r="M577" s="160" t="b">
        <f>M226='Ultimos 12 meses_N2013'!N216</f>
        <v>1</v>
      </c>
      <c r="N577" s="160" t="b">
        <f>N226='Ultimos 12 meses_N2013'!O216</f>
        <v>1</v>
      </c>
      <c r="O577" s="160" t="b">
        <f>O226='Ultimos 12 meses_N2013'!P216</f>
        <v>1</v>
      </c>
      <c r="P577" s="160" t="b">
        <f>P226='Ultimos 12 meses_N2013'!Q216</f>
        <v>1</v>
      </c>
      <c r="Q577" s="160" t="b">
        <f>Q226='Ultimos 12 meses_N2013'!R216</f>
        <v>1</v>
      </c>
      <c r="S577" s="160" t="b">
        <f>S226='Ultimos 12 meses_N2013'!U216</f>
        <v>1</v>
      </c>
      <c r="T577" s="160" t="b">
        <f>T226='Ultimos 12 meses_N2013'!V216</f>
        <v>1</v>
      </c>
      <c r="U577" s="160" t="b">
        <f>U226='Ultimos 12 meses_N2013'!W216</f>
        <v>1</v>
      </c>
      <c r="V577" s="160" t="b">
        <f>V226='Ultimos 12 meses_N2013'!X216</f>
        <v>1</v>
      </c>
      <c r="W577" s="160" t="b">
        <f>W226='Ultimos 12 meses_N2013'!Y216</f>
        <v>1</v>
      </c>
      <c r="X577" s="160" t="b">
        <f>X226='Ultimos 12 meses_N2013'!Z216</f>
        <v>1</v>
      </c>
      <c r="Y577" s="160" t="b">
        <f>Y226='Ultimos 12 meses_N2013'!AA216</f>
        <v>1</v>
      </c>
    </row>
    <row r="578" spans="1:25" ht="13">
      <c r="A578" s="53" t="s">
        <v>835</v>
      </c>
      <c r="B578" s="54" t="s">
        <v>0</v>
      </c>
      <c r="C578" s="160" t="b">
        <f>C227='Ultimos 12 meses_N2013'!C217</f>
        <v>1</v>
      </c>
      <c r="D578" s="160" t="b">
        <f>D227='Ultimos 12 meses_N2013'!D217</f>
        <v>1</v>
      </c>
      <c r="E578" s="160" t="b">
        <f>E227='Ultimos 12 meses_N2013'!E217</f>
        <v>1</v>
      </c>
      <c r="F578" s="160" t="b">
        <f>F227='Ultimos 12 meses_N2013'!F217</f>
        <v>1</v>
      </c>
      <c r="G578" s="160" t="b">
        <f>G227='Ultimos 12 meses_N2013'!G217</f>
        <v>1</v>
      </c>
      <c r="H578" s="160" t="b">
        <f>H227='Ultimos 12 meses_N2013'!H217</f>
        <v>1</v>
      </c>
      <c r="I578" s="160" t="b">
        <f>I227='Ultimos 12 meses_N2013'!I217</f>
        <v>1</v>
      </c>
      <c r="K578" s="160" t="b">
        <f>K227='Ultimos 12 meses_N2013'!L217</f>
        <v>1</v>
      </c>
      <c r="L578" s="160" t="b">
        <f>L227='Ultimos 12 meses_N2013'!M217</f>
        <v>1</v>
      </c>
      <c r="M578" s="160" t="b">
        <f>M227='Ultimos 12 meses_N2013'!N217</f>
        <v>1</v>
      </c>
      <c r="N578" s="160" t="b">
        <f>N227='Ultimos 12 meses_N2013'!O217</f>
        <v>1</v>
      </c>
      <c r="O578" s="160" t="b">
        <f>O227='Ultimos 12 meses_N2013'!P217</f>
        <v>1</v>
      </c>
      <c r="P578" s="160" t="b">
        <f>P227='Ultimos 12 meses_N2013'!Q217</f>
        <v>1</v>
      </c>
      <c r="Q578" s="160" t="b">
        <f>Q227='Ultimos 12 meses_N2013'!R217</f>
        <v>1</v>
      </c>
      <c r="S578" s="160" t="b">
        <f>S227='Ultimos 12 meses_N2013'!U217</f>
        <v>1</v>
      </c>
      <c r="T578" s="160" t="b">
        <f>T227='Ultimos 12 meses_N2013'!V217</f>
        <v>1</v>
      </c>
      <c r="U578" s="160" t="b">
        <f>U227='Ultimos 12 meses_N2013'!W217</f>
        <v>1</v>
      </c>
      <c r="V578" s="160" t="b">
        <f>V227='Ultimos 12 meses_N2013'!X217</f>
        <v>1</v>
      </c>
      <c r="W578" s="160" t="b">
        <f>W227='Ultimos 12 meses_N2013'!Y217</f>
        <v>1</v>
      </c>
      <c r="X578" s="160" t="b">
        <f>X227='Ultimos 12 meses_N2013'!Z217</f>
        <v>1</v>
      </c>
      <c r="Y578" s="160" t="b">
        <f>Y227='Ultimos 12 meses_N2013'!AA217</f>
        <v>1</v>
      </c>
    </row>
    <row r="579" spans="1:25" ht="13">
      <c r="A579" s="53" t="s">
        <v>836</v>
      </c>
      <c r="B579" s="54" t="s">
        <v>19</v>
      </c>
      <c r="C579" s="160" t="b">
        <f>C228='Ultimos 12 meses_N2013'!C218</f>
        <v>1</v>
      </c>
      <c r="D579" s="160" t="b">
        <f>D228='Ultimos 12 meses_N2013'!D218</f>
        <v>1</v>
      </c>
      <c r="E579" s="160" t="b">
        <f>E228='Ultimos 12 meses_N2013'!E218</f>
        <v>1</v>
      </c>
      <c r="F579" s="160" t="b">
        <f>F228='Ultimos 12 meses_N2013'!F218</f>
        <v>1</v>
      </c>
      <c r="G579" s="160" t="b">
        <f>G228='Ultimos 12 meses_N2013'!G218</f>
        <v>1</v>
      </c>
      <c r="H579" s="160" t="b">
        <f>H228='Ultimos 12 meses_N2013'!H218</f>
        <v>1</v>
      </c>
      <c r="I579" s="160" t="b">
        <f>I228='Ultimos 12 meses_N2013'!I218</f>
        <v>1</v>
      </c>
      <c r="K579" s="160" t="b">
        <f>K228='Ultimos 12 meses_N2013'!L218</f>
        <v>1</v>
      </c>
      <c r="L579" s="160" t="b">
        <f>L228='Ultimos 12 meses_N2013'!M218</f>
        <v>1</v>
      </c>
      <c r="M579" s="160" t="b">
        <f>M228='Ultimos 12 meses_N2013'!N218</f>
        <v>1</v>
      </c>
      <c r="N579" s="160" t="b">
        <f>N228='Ultimos 12 meses_N2013'!O218</f>
        <v>1</v>
      </c>
      <c r="O579" s="160" t="b">
        <f>O228='Ultimos 12 meses_N2013'!P218</f>
        <v>1</v>
      </c>
      <c r="P579" s="160" t="b">
        <f>P228='Ultimos 12 meses_N2013'!Q218</f>
        <v>1</v>
      </c>
      <c r="Q579" s="160" t="b">
        <f>Q228='Ultimos 12 meses_N2013'!R218</f>
        <v>1</v>
      </c>
      <c r="S579" s="160" t="b">
        <f>S228='Ultimos 12 meses_N2013'!U218</f>
        <v>1</v>
      </c>
      <c r="T579" s="160" t="b">
        <f>T228='Ultimos 12 meses_N2013'!V218</f>
        <v>1</v>
      </c>
      <c r="U579" s="160" t="b">
        <f>U228='Ultimos 12 meses_N2013'!W218</f>
        <v>1</v>
      </c>
      <c r="V579" s="160" t="b">
        <f>V228='Ultimos 12 meses_N2013'!X218</f>
        <v>1</v>
      </c>
      <c r="W579" s="160" t="b">
        <f>W228='Ultimos 12 meses_N2013'!Y218</f>
        <v>1</v>
      </c>
      <c r="X579" s="160" t="b">
        <f>X228='Ultimos 12 meses_N2013'!Z218</f>
        <v>1</v>
      </c>
      <c r="Y579" s="160" t="b">
        <f>Y228='Ultimos 12 meses_N2013'!AA218</f>
        <v>1</v>
      </c>
    </row>
    <row r="580" spans="1:25" ht="13">
      <c r="A580" s="53" t="s">
        <v>955</v>
      </c>
      <c r="B580" s="54" t="s">
        <v>525</v>
      </c>
      <c r="C580" s="160" t="b">
        <f>C229='Ultimos 12 meses_N2013'!C219</f>
        <v>1</v>
      </c>
      <c r="D580" s="160" t="b">
        <f>D229='Ultimos 12 meses_N2013'!D219</f>
        <v>1</v>
      </c>
      <c r="E580" s="160" t="b">
        <f>E229='Ultimos 12 meses_N2013'!E219</f>
        <v>1</v>
      </c>
      <c r="F580" s="160" t="b">
        <f>F229='Ultimos 12 meses_N2013'!F219</f>
        <v>1</v>
      </c>
      <c r="G580" s="160" t="b">
        <f>G229='Ultimos 12 meses_N2013'!G219</f>
        <v>1</v>
      </c>
      <c r="H580" s="160" t="b">
        <f>H229='Ultimos 12 meses_N2013'!H219</f>
        <v>1</v>
      </c>
      <c r="I580" s="160" t="b">
        <f>I229='Ultimos 12 meses_N2013'!I219</f>
        <v>1</v>
      </c>
      <c r="K580" s="160" t="b">
        <f>K229='Ultimos 12 meses_N2013'!L219</f>
        <v>1</v>
      </c>
      <c r="L580" s="160" t="b">
        <f>L229='Ultimos 12 meses_N2013'!M219</f>
        <v>1</v>
      </c>
      <c r="M580" s="160" t="b">
        <f>M229='Ultimos 12 meses_N2013'!N219</f>
        <v>1</v>
      </c>
      <c r="N580" s="160" t="b">
        <f>N229='Ultimos 12 meses_N2013'!O219</f>
        <v>1</v>
      </c>
      <c r="O580" s="160" t="b">
        <f>O229='Ultimos 12 meses_N2013'!P219</f>
        <v>1</v>
      </c>
      <c r="P580" s="160" t="b">
        <f>P229='Ultimos 12 meses_N2013'!Q219</f>
        <v>1</v>
      </c>
      <c r="Q580" s="160" t="b">
        <f>Q229='Ultimos 12 meses_N2013'!R219</f>
        <v>1</v>
      </c>
      <c r="S580" s="160" t="b">
        <f>S229='Ultimos 12 meses_N2013'!U219</f>
        <v>1</v>
      </c>
      <c r="T580" s="160" t="b">
        <f>T229='Ultimos 12 meses_N2013'!V219</f>
        <v>1</v>
      </c>
      <c r="U580" s="160" t="b">
        <f>U229='Ultimos 12 meses_N2013'!W219</f>
        <v>1</v>
      </c>
      <c r="V580" s="160" t="b">
        <f>V229='Ultimos 12 meses_N2013'!X219</f>
        <v>1</v>
      </c>
      <c r="W580" s="160" t="b">
        <f>W229='Ultimos 12 meses_N2013'!Y219</f>
        <v>1</v>
      </c>
      <c r="X580" s="160" t="b">
        <f>X229='Ultimos 12 meses_N2013'!Z219</f>
        <v>1</v>
      </c>
      <c r="Y580" s="160" t="b">
        <f>Y229='Ultimos 12 meses_N2013'!AA219</f>
        <v>1</v>
      </c>
    </row>
    <row r="581" spans="1:25" ht="13">
      <c r="A581" s="53" t="s">
        <v>837</v>
      </c>
      <c r="B581" s="54" t="s">
        <v>23</v>
      </c>
      <c r="C581" s="160" t="b">
        <f>C230='Ultimos 12 meses_N2013'!C222</f>
        <v>1</v>
      </c>
      <c r="D581" s="160" t="b">
        <f>D230='Ultimos 12 meses_N2013'!D222</f>
        <v>1</v>
      </c>
      <c r="E581" s="160" t="b">
        <f>E230='Ultimos 12 meses_N2013'!E222</f>
        <v>1</v>
      </c>
      <c r="F581" s="160" t="b">
        <f>F230='Ultimos 12 meses_N2013'!F222</f>
        <v>1</v>
      </c>
      <c r="G581" s="160" t="b">
        <f>G230='Ultimos 12 meses_N2013'!G222</f>
        <v>1</v>
      </c>
      <c r="H581" s="160" t="b">
        <f>H230='Ultimos 12 meses_N2013'!H222</f>
        <v>1</v>
      </c>
      <c r="I581" s="160" t="b">
        <f>I230='Ultimos 12 meses_N2013'!I222</f>
        <v>1</v>
      </c>
      <c r="K581" s="160" t="b">
        <f>K230='Ultimos 12 meses_N2013'!L222</f>
        <v>1</v>
      </c>
      <c r="L581" s="160" t="b">
        <f>L230='Ultimos 12 meses_N2013'!M222</f>
        <v>1</v>
      </c>
      <c r="M581" s="160" t="b">
        <f>M230='Ultimos 12 meses_N2013'!N222</f>
        <v>1</v>
      </c>
      <c r="N581" s="160" t="b">
        <f>N230='Ultimos 12 meses_N2013'!O222</f>
        <v>1</v>
      </c>
      <c r="O581" s="160" t="b">
        <f>O230='Ultimos 12 meses_N2013'!P222</f>
        <v>1</v>
      </c>
      <c r="P581" s="160" t="b">
        <f>P230='Ultimos 12 meses_N2013'!Q222</f>
        <v>1</v>
      </c>
      <c r="Q581" s="160" t="b">
        <f>Q230='Ultimos 12 meses_N2013'!R222</f>
        <v>1</v>
      </c>
      <c r="S581" s="160" t="b">
        <f>S230='Ultimos 12 meses_N2013'!U222</f>
        <v>1</v>
      </c>
      <c r="T581" s="160" t="b">
        <f>T230='Ultimos 12 meses_N2013'!V222</f>
        <v>1</v>
      </c>
      <c r="U581" s="160" t="b">
        <f>U230='Ultimos 12 meses_N2013'!W222</f>
        <v>1</v>
      </c>
      <c r="V581" s="160" t="b">
        <f>V230='Ultimos 12 meses_N2013'!X222</f>
        <v>1</v>
      </c>
      <c r="W581" s="160" t="b">
        <f>W230='Ultimos 12 meses_N2013'!Y222</f>
        <v>1</v>
      </c>
      <c r="X581" s="160" t="b">
        <f>X230='Ultimos 12 meses_N2013'!Z222</f>
        <v>1</v>
      </c>
      <c r="Y581" s="160" t="b">
        <f>Y230='Ultimos 12 meses_N2013'!AA222</f>
        <v>1</v>
      </c>
    </row>
    <row r="582" spans="1:25" ht="13">
      <c r="A582" s="53" t="s">
        <v>838</v>
      </c>
      <c r="B582" s="54" t="s">
        <v>21</v>
      </c>
      <c r="C582" s="160" t="b">
        <f>C231='Ultimos 12 meses_N2013'!C223</f>
        <v>1</v>
      </c>
      <c r="D582" s="160" t="b">
        <f>D231='Ultimos 12 meses_N2013'!D223</f>
        <v>1</v>
      </c>
      <c r="E582" s="160" t="b">
        <f>E231='Ultimos 12 meses_N2013'!E223</f>
        <v>1</v>
      </c>
      <c r="F582" s="160" t="b">
        <f>F231='Ultimos 12 meses_N2013'!F223</f>
        <v>1</v>
      </c>
      <c r="G582" s="160" t="b">
        <f>G231='Ultimos 12 meses_N2013'!G223</f>
        <v>1</v>
      </c>
      <c r="H582" s="160" t="b">
        <f>H231='Ultimos 12 meses_N2013'!H223</f>
        <v>1</v>
      </c>
      <c r="I582" s="160" t="b">
        <f>I231='Ultimos 12 meses_N2013'!I223</f>
        <v>1</v>
      </c>
      <c r="K582" s="160" t="b">
        <f>K231='Ultimos 12 meses_N2013'!L223</f>
        <v>1</v>
      </c>
      <c r="L582" s="160" t="b">
        <f>L231='Ultimos 12 meses_N2013'!M223</f>
        <v>1</v>
      </c>
      <c r="M582" s="160" t="b">
        <f>M231='Ultimos 12 meses_N2013'!N223</f>
        <v>1</v>
      </c>
      <c r="N582" s="160" t="b">
        <f>N231='Ultimos 12 meses_N2013'!O223</f>
        <v>1</v>
      </c>
      <c r="O582" s="160" t="b">
        <f>O231='Ultimos 12 meses_N2013'!P223</f>
        <v>1</v>
      </c>
      <c r="P582" s="160" t="b">
        <f>P231='Ultimos 12 meses_N2013'!Q223</f>
        <v>1</v>
      </c>
      <c r="Q582" s="160" t="b">
        <f>Q231='Ultimos 12 meses_N2013'!R223</f>
        <v>1</v>
      </c>
      <c r="S582" s="160" t="b">
        <f>S231='Ultimos 12 meses_N2013'!U223</f>
        <v>1</v>
      </c>
      <c r="T582" s="160" t="b">
        <f>T231='Ultimos 12 meses_N2013'!V223</f>
        <v>1</v>
      </c>
      <c r="U582" s="160" t="b">
        <f>U231='Ultimos 12 meses_N2013'!W223</f>
        <v>1</v>
      </c>
      <c r="V582" s="160" t="b">
        <f>V231='Ultimos 12 meses_N2013'!X223</f>
        <v>1</v>
      </c>
      <c r="W582" s="160" t="b">
        <f>W231='Ultimos 12 meses_N2013'!Y223</f>
        <v>1</v>
      </c>
      <c r="X582" s="160" t="b">
        <f>X231='Ultimos 12 meses_N2013'!Z223</f>
        <v>1</v>
      </c>
      <c r="Y582" s="160" t="b">
        <f>Y231='Ultimos 12 meses_N2013'!AA223</f>
        <v>1</v>
      </c>
    </row>
    <row r="583" spans="1:25" ht="13">
      <c r="A583" s="53" t="s">
        <v>839</v>
      </c>
      <c r="B583" s="54" t="s">
        <v>18</v>
      </c>
      <c r="C583" s="160" t="b">
        <f>C232='Ultimos 12 meses_N2013'!C228</f>
        <v>1</v>
      </c>
      <c r="D583" s="160" t="b">
        <f>D232='Ultimos 12 meses_N2013'!D228</f>
        <v>1</v>
      </c>
      <c r="E583" s="160" t="b">
        <f>E232='Ultimos 12 meses_N2013'!E228</f>
        <v>1</v>
      </c>
      <c r="F583" s="160" t="b">
        <f>F232='Ultimos 12 meses_N2013'!F228</f>
        <v>1</v>
      </c>
      <c r="G583" s="160" t="b">
        <f>G232='Ultimos 12 meses_N2013'!G228</f>
        <v>1</v>
      </c>
      <c r="H583" s="160" t="b">
        <f>H232='Ultimos 12 meses_N2013'!H228</f>
        <v>1</v>
      </c>
      <c r="I583" s="160" t="b">
        <f>I232='Ultimos 12 meses_N2013'!I228</f>
        <v>1</v>
      </c>
      <c r="K583" s="160" t="b">
        <f>K232='Ultimos 12 meses_N2013'!L228</f>
        <v>1</v>
      </c>
      <c r="L583" s="160" t="b">
        <f>L232='Ultimos 12 meses_N2013'!M228</f>
        <v>1</v>
      </c>
      <c r="M583" s="160" t="b">
        <f>M232='Ultimos 12 meses_N2013'!N228</f>
        <v>1</v>
      </c>
      <c r="N583" s="160" t="b">
        <f>N232='Ultimos 12 meses_N2013'!O228</f>
        <v>1</v>
      </c>
      <c r="O583" s="160" t="b">
        <f>O232='Ultimos 12 meses_N2013'!P228</f>
        <v>1</v>
      </c>
      <c r="P583" s="160" t="b">
        <f>P232='Ultimos 12 meses_N2013'!Q228</f>
        <v>1</v>
      </c>
      <c r="Q583" s="160" t="b">
        <f>Q232='Ultimos 12 meses_N2013'!R228</f>
        <v>1</v>
      </c>
      <c r="S583" s="160" t="b">
        <f>S232='Ultimos 12 meses_N2013'!U228</f>
        <v>1</v>
      </c>
      <c r="T583" s="160" t="b">
        <f>T232='Ultimos 12 meses_N2013'!V228</f>
        <v>1</v>
      </c>
      <c r="U583" s="160" t="b">
        <f>U232='Ultimos 12 meses_N2013'!W228</f>
        <v>1</v>
      </c>
      <c r="V583" s="160" t="b">
        <f>V232='Ultimos 12 meses_N2013'!X228</f>
        <v>1</v>
      </c>
      <c r="W583" s="160" t="b">
        <f>W232='Ultimos 12 meses_N2013'!Y228</f>
        <v>1</v>
      </c>
      <c r="X583" s="160" t="b">
        <f>X232='Ultimos 12 meses_N2013'!Z228</f>
        <v>1</v>
      </c>
      <c r="Y583" s="160" t="b">
        <f>Y232='Ultimos 12 meses_N2013'!AA228</f>
        <v>1</v>
      </c>
    </row>
    <row r="584" spans="1:25" ht="13">
      <c r="A584" s="53" t="s">
        <v>840</v>
      </c>
      <c r="B584" s="54" t="s">
        <v>20</v>
      </c>
      <c r="C584" s="160" t="b">
        <f>C233='Ultimos 12 meses_N2013'!C229</f>
        <v>1</v>
      </c>
      <c r="D584" s="160" t="b">
        <f>D233='Ultimos 12 meses_N2013'!D229</f>
        <v>1</v>
      </c>
      <c r="E584" s="160" t="b">
        <f>E233='Ultimos 12 meses_N2013'!E229</f>
        <v>1</v>
      </c>
      <c r="F584" s="160" t="b">
        <f>F233='Ultimos 12 meses_N2013'!F229</f>
        <v>1</v>
      </c>
      <c r="G584" s="160" t="b">
        <f>G233='Ultimos 12 meses_N2013'!G229</f>
        <v>1</v>
      </c>
      <c r="H584" s="160" t="b">
        <f>H233='Ultimos 12 meses_N2013'!H229</f>
        <v>1</v>
      </c>
      <c r="I584" s="160" t="b">
        <f>I233='Ultimos 12 meses_N2013'!I229</f>
        <v>1</v>
      </c>
      <c r="K584" s="160" t="b">
        <f>K233='Ultimos 12 meses_N2013'!L229</f>
        <v>1</v>
      </c>
      <c r="L584" s="160" t="b">
        <f>L233='Ultimos 12 meses_N2013'!M229</f>
        <v>1</v>
      </c>
      <c r="M584" s="160" t="b">
        <f>M233='Ultimos 12 meses_N2013'!N229</f>
        <v>1</v>
      </c>
      <c r="N584" s="160" t="b">
        <f>N233='Ultimos 12 meses_N2013'!O229</f>
        <v>1</v>
      </c>
      <c r="O584" s="160" t="b">
        <f>O233='Ultimos 12 meses_N2013'!P229</f>
        <v>1</v>
      </c>
      <c r="P584" s="160" t="b">
        <f>P233='Ultimos 12 meses_N2013'!Q229</f>
        <v>1</v>
      </c>
      <c r="Q584" s="160" t="b">
        <f>Q233='Ultimos 12 meses_N2013'!R229</f>
        <v>1</v>
      </c>
      <c r="S584" s="160" t="b">
        <f>S233='Ultimos 12 meses_N2013'!U229</f>
        <v>1</v>
      </c>
      <c r="T584" s="160" t="b">
        <f>T233='Ultimos 12 meses_N2013'!V229</f>
        <v>1</v>
      </c>
      <c r="U584" s="160" t="b">
        <f>U233='Ultimos 12 meses_N2013'!W229</f>
        <v>1</v>
      </c>
      <c r="V584" s="160" t="b">
        <f>V233='Ultimos 12 meses_N2013'!X229</f>
        <v>1</v>
      </c>
      <c r="W584" s="160" t="b">
        <f>W233='Ultimos 12 meses_N2013'!Y229</f>
        <v>1</v>
      </c>
      <c r="X584" s="160" t="b">
        <f>X233='Ultimos 12 meses_N2013'!Z229</f>
        <v>1</v>
      </c>
      <c r="Y584" s="160" t="b">
        <f>Y233='Ultimos 12 meses_N2013'!AA229</f>
        <v>1</v>
      </c>
    </row>
    <row r="585" spans="1:25" ht="13">
      <c r="A585" s="53" t="s">
        <v>827</v>
      </c>
      <c r="B585" s="54" t="s">
        <v>828</v>
      </c>
      <c r="C585" s="160"/>
      <c r="D585" s="160"/>
      <c r="E585" s="160"/>
      <c r="F585" s="160"/>
      <c r="G585" s="160"/>
      <c r="H585" s="160"/>
      <c r="I585" s="160"/>
      <c r="K585" s="160"/>
      <c r="L585" s="160"/>
      <c r="M585" s="160"/>
      <c r="N585" s="160"/>
      <c r="O585" s="160"/>
      <c r="P585" s="160"/>
      <c r="Q585" s="160"/>
      <c r="S585" s="160"/>
      <c r="T585" s="160"/>
      <c r="U585" s="160"/>
      <c r="V585" s="160"/>
      <c r="W585" s="160"/>
      <c r="X585" s="160"/>
      <c r="Y585" s="160"/>
    </row>
    <row r="586" spans="1:25" ht="13">
      <c r="A586" s="53" t="s">
        <v>829</v>
      </c>
      <c r="B586" s="54" t="s">
        <v>828</v>
      </c>
      <c r="C586" s="160"/>
      <c r="D586" s="160"/>
      <c r="E586" s="160"/>
      <c r="F586" s="160"/>
      <c r="G586" s="160"/>
      <c r="H586" s="160"/>
      <c r="I586" s="160"/>
      <c r="K586" s="160"/>
      <c r="L586" s="160"/>
      <c r="M586" s="160"/>
      <c r="N586" s="160"/>
      <c r="O586" s="160"/>
      <c r="P586" s="160"/>
      <c r="Q586" s="160"/>
      <c r="S586" s="160"/>
      <c r="T586" s="160"/>
      <c r="U586" s="160"/>
      <c r="V586" s="160"/>
      <c r="W586" s="160"/>
      <c r="X586" s="160"/>
      <c r="Y586" s="160"/>
    </row>
    <row r="587" spans="1:25" ht="13">
      <c r="A587" s="53" t="s">
        <v>956</v>
      </c>
      <c r="B587" s="54" t="s">
        <v>521</v>
      </c>
      <c r="C587" s="160" t="b">
        <f>C236='Ultimos 12 meses_N2013'!C212</f>
        <v>1</v>
      </c>
      <c r="D587" s="160" t="b">
        <f>D236='Ultimos 12 meses_N2013'!D212</f>
        <v>1</v>
      </c>
      <c r="E587" s="160" t="b">
        <f>E236='Ultimos 12 meses_N2013'!E212</f>
        <v>1</v>
      </c>
      <c r="F587" s="160" t="b">
        <f>F236='Ultimos 12 meses_N2013'!F212</f>
        <v>1</v>
      </c>
      <c r="G587" s="160" t="b">
        <f>G236='Ultimos 12 meses_N2013'!G212</f>
        <v>1</v>
      </c>
      <c r="H587" s="160" t="b">
        <f>H236='Ultimos 12 meses_N2013'!H212</f>
        <v>1</v>
      </c>
      <c r="I587" s="160" t="b">
        <f>I236='Ultimos 12 meses_N2013'!I212</f>
        <v>1</v>
      </c>
      <c r="K587" s="160" t="b">
        <f>K236='Ultimos 12 meses_N2013'!L212</f>
        <v>1</v>
      </c>
      <c r="L587" s="160" t="b">
        <f>L236='Ultimos 12 meses_N2013'!M212</f>
        <v>1</v>
      </c>
      <c r="M587" s="160" t="b">
        <f>M236='Ultimos 12 meses_N2013'!N212</f>
        <v>1</v>
      </c>
      <c r="N587" s="160" t="b">
        <f>N236='Ultimos 12 meses_N2013'!O212</f>
        <v>1</v>
      </c>
      <c r="O587" s="160" t="b">
        <f>O236='Ultimos 12 meses_N2013'!P212</f>
        <v>1</v>
      </c>
      <c r="P587" s="160" t="b">
        <f>P236='Ultimos 12 meses_N2013'!Q212</f>
        <v>1</v>
      </c>
      <c r="Q587" s="160" t="b">
        <f>Q236='Ultimos 12 meses_N2013'!R212</f>
        <v>1</v>
      </c>
      <c r="S587" s="160" t="b">
        <f>S236='Ultimos 12 meses_N2013'!U212</f>
        <v>1</v>
      </c>
      <c r="T587" s="160" t="b">
        <f>T236='Ultimos 12 meses_N2013'!V212</f>
        <v>1</v>
      </c>
      <c r="U587" s="160" t="b">
        <f>U236='Ultimos 12 meses_N2013'!W212</f>
        <v>1</v>
      </c>
      <c r="V587" s="160" t="b">
        <f>V236='Ultimos 12 meses_N2013'!X212</f>
        <v>1</v>
      </c>
      <c r="W587" s="160" t="b">
        <f>W236='Ultimos 12 meses_N2013'!Y212</f>
        <v>1</v>
      </c>
      <c r="X587" s="160" t="b">
        <f>X236='Ultimos 12 meses_N2013'!Z212</f>
        <v>1</v>
      </c>
      <c r="Y587" s="160" t="b">
        <f>Y236='Ultimos 12 meses_N2013'!AA212</f>
        <v>1</v>
      </c>
    </row>
    <row r="588" spans="1:25" ht="13">
      <c r="A588" s="53" t="s">
        <v>830</v>
      </c>
      <c r="B588" s="54" t="s">
        <v>24</v>
      </c>
      <c r="C588" s="160" t="b">
        <f>C237='Ultimos 12 meses_N2013'!C213</f>
        <v>1</v>
      </c>
      <c r="D588" s="160" t="b">
        <f>D237='Ultimos 12 meses_N2013'!D213</f>
        <v>1</v>
      </c>
      <c r="E588" s="160" t="b">
        <f>E237='Ultimos 12 meses_N2013'!E213</f>
        <v>1</v>
      </c>
      <c r="F588" s="160" t="b">
        <f>F237='Ultimos 12 meses_N2013'!F213</f>
        <v>1</v>
      </c>
      <c r="G588" s="160" t="b">
        <f>G237='Ultimos 12 meses_N2013'!G213</f>
        <v>1</v>
      </c>
      <c r="H588" s="160" t="b">
        <f>H237='Ultimos 12 meses_N2013'!H213</f>
        <v>1</v>
      </c>
      <c r="I588" s="160" t="b">
        <f>I237='Ultimos 12 meses_N2013'!I213</f>
        <v>1</v>
      </c>
      <c r="K588" s="160" t="b">
        <f>K237='Ultimos 12 meses_N2013'!L213</f>
        <v>1</v>
      </c>
      <c r="L588" s="160" t="b">
        <f>L237='Ultimos 12 meses_N2013'!M213</f>
        <v>1</v>
      </c>
      <c r="M588" s="160" t="b">
        <f>M237='Ultimos 12 meses_N2013'!N213</f>
        <v>1</v>
      </c>
      <c r="N588" s="160" t="b">
        <f>N237='Ultimos 12 meses_N2013'!O213</f>
        <v>1</v>
      </c>
      <c r="O588" s="160" t="b">
        <f>O237='Ultimos 12 meses_N2013'!P213</f>
        <v>1</v>
      </c>
      <c r="P588" s="160" t="b">
        <f>P237='Ultimos 12 meses_N2013'!Q213</f>
        <v>1</v>
      </c>
      <c r="Q588" s="160" t="b">
        <f>Q237='Ultimos 12 meses_N2013'!R213</f>
        <v>1</v>
      </c>
      <c r="S588" s="160" t="b">
        <f>S237='Ultimos 12 meses_N2013'!U213</f>
        <v>1</v>
      </c>
      <c r="T588" s="160" t="b">
        <f>T237='Ultimos 12 meses_N2013'!V213</f>
        <v>1</v>
      </c>
      <c r="U588" s="160" t="b">
        <f>U237='Ultimos 12 meses_N2013'!W213</f>
        <v>1</v>
      </c>
      <c r="V588" s="160" t="b">
        <f>V237='Ultimos 12 meses_N2013'!X213</f>
        <v>1</v>
      </c>
      <c r="W588" s="160" t="b">
        <f>W237='Ultimos 12 meses_N2013'!Y213</f>
        <v>1</v>
      </c>
      <c r="X588" s="160" t="b">
        <f>X237='Ultimos 12 meses_N2013'!Z213</f>
        <v>1</v>
      </c>
      <c r="Y588" s="160" t="b">
        <f>Y237='Ultimos 12 meses_N2013'!AA213</f>
        <v>1</v>
      </c>
    </row>
    <row r="589" spans="1:25" ht="13">
      <c r="A589" s="53" t="s">
        <v>957</v>
      </c>
      <c r="B589" s="54" t="s">
        <v>523</v>
      </c>
      <c r="C589" s="160" t="b">
        <f>C238='Ultimos 12 meses_N2013'!C215</f>
        <v>1</v>
      </c>
      <c r="D589" s="160" t="b">
        <f>D238='Ultimos 12 meses_N2013'!D215</f>
        <v>1</v>
      </c>
      <c r="E589" s="160" t="b">
        <f>E238='Ultimos 12 meses_N2013'!E215</f>
        <v>1</v>
      </c>
      <c r="F589" s="160" t="b">
        <f>F238='Ultimos 12 meses_N2013'!F215</f>
        <v>1</v>
      </c>
      <c r="G589" s="160" t="b">
        <f>G238='Ultimos 12 meses_N2013'!G215</f>
        <v>1</v>
      </c>
      <c r="H589" s="160" t="b">
        <f>H238='Ultimos 12 meses_N2013'!H215</f>
        <v>1</v>
      </c>
      <c r="I589" s="160" t="b">
        <f>I238='Ultimos 12 meses_N2013'!I215</f>
        <v>1</v>
      </c>
      <c r="K589" s="160" t="b">
        <f>K238='Ultimos 12 meses_N2013'!L215</f>
        <v>1</v>
      </c>
      <c r="L589" s="160" t="b">
        <f>L238='Ultimos 12 meses_N2013'!M215</f>
        <v>1</v>
      </c>
      <c r="M589" s="160" t="b">
        <f>M238='Ultimos 12 meses_N2013'!N215</f>
        <v>1</v>
      </c>
      <c r="N589" s="160" t="b">
        <f>N238='Ultimos 12 meses_N2013'!O215</f>
        <v>1</v>
      </c>
      <c r="O589" s="160" t="b">
        <f>O238='Ultimos 12 meses_N2013'!P215</f>
        <v>1</v>
      </c>
      <c r="P589" s="160" t="b">
        <f>P238='Ultimos 12 meses_N2013'!Q215</f>
        <v>1</v>
      </c>
      <c r="Q589" s="160" t="b">
        <f>Q238='Ultimos 12 meses_N2013'!R215</f>
        <v>1</v>
      </c>
      <c r="S589" s="160" t="b">
        <f>S238='Ultimos 12 meses_N2013'!U215</f>
        <v>1</v>
      </c>
      <c r="T589" s="160" t="b">
        <f>T238='Ultimos 12 meses_N2013'!V215</f>
        <v>1</v>
      </c>
      <c r="U589" s="160" t="b">
        <f>U238='Ultimos 12 meses_N2013'!W215</f>
        <v>1</v>
      </c>
      <c r="V589" s="160" t="b">
        <f>V238='Ultimos 12 meses_N2013'!X215</f>
        <v>1</v>
      </c>
      <c r="W589" s="160" t="b">
        <f>W238='Ultimos 12 meses_N2013'!Y215</f>
        <v>1</v>
      </c>
      <c r="X589" s="160" t="b">
        <f>X238='Ultimos 12 meses_N2013'!Z215</f>
        <v>1</v>
      </c>
      <c r="Y589" s="160" t="b">
        <f>Y238='Ultimos 12 meses_N2013'!AA215</f>
        <v>1</v>
      </c>
    </row>
    <row r="590" spans="1:25" ht="13">
      <c r="A590" s="53" t="s">
        <v>958</v>
      </c>
      <c r="B590" s="54" t="s">
        <v>527</v>
      </c>
      <c r="C590" s="160" t="b">
        <f>C239='Ultimos 12 meses_N2013'!C220</f>
        <v>1</v>
      </c>
      <c r="D590" s="160" t="b">
        <f>D239='Ultimos 12 meses_N2013'!D220</f>
        <v>1</v>
      </c>
      <c r="E590" s="160" t="b">
        <f>E239='Ultimos 12 meses_N2013'!E220</f>
        <v>1</v>
      </c>
      <c r="F590" s="160" t="b">
        <f>F239='Ultimos 12 meses_N2013'!F220</f>
        <v>1</v>
      </c>
      <c r="G590" s="160" t="b">
        <f>G239='Ultimos 12 meses_N2013'!G220</f>
        <v>1</v>
      </c>
      <c r="H590" s="160" t="b">
        <f>H239='Ultimos 12 meses_N2013'!H220</f>
        <v>1</v>
      </c>
      <c r="I590" s="160" t="b">
        <f>I239='Ultimos 12 meses_N2013'!I220</f>
        <v>1</v>
      </c>
      <c r="K590" s="160" t="b">
        <f>K239='Ultimos 12 meses_N2013'!L220</f>
        <v>1</v>
      </c>
      <c r="L590" s="160" t="b">
        <f>L239='Ultimos 12 meses_N2013'!M220</f>
        <v>1</v>
      </c>
      <c r="M590" s="160" t="b">
        <f>M239='Ultimos 12 meses_N2013'!N220</f>
        <v>1</v>
      </c>
      <c r="N590" s="160" t="b">
        <f>N239='Ultimos 12 meses_N2013'!O220</f>
        <v>1</v>
      </c>
      <c r="O590" s="160" t="b">
        <f>O239='Ultimos 12 meses_N2013'!P220</f>
        <v>1</v>
      </c>
      <c r="P590" s="160" t="b">
        <f>P239='Ultimos 12 meses_N2013'!Q220</f>
        <v>1</v>
      </c>
      <c r="Q590" s="160" t="b">
        <f>Q239='Ultimos 12 meses_N2013'!R220</f>
        <v>1</v>
      </c>
      <c r="S590" s="160" t="b">
        <f>S239='Ultimos 12 meses_N2013'!U220</f>
        <v>1</v>
      </c>
      <c r="T590" s="160" t="b">
        <f>T239='Ultimos 12 meses_N2013'!V220</f>
        <v>1</v>
      </c>
      <c r="U590" s="160" t="b">
        <f>U239='Ultimos 12 meses_N2013'!W220</f>
        <v>1</v>
      </c>
      <c r="V590" s="160" t="b">
        <f>V239='Ultimos 12 meses_N2013'!X220</f>
        <v>1</v>
      </c>
      <c r="W590" s="160" t="b">
        <f>W239='Ultimos 12 meses_N2013'!Y220</f>
        <v>1</v>
      </c>
      <c r="X590" s="160" t="b">
        <f>X239='Ultimos 12 meses_N2013'!Z220</f>
        <v>1</v>
      </c>
      <c r="Y590" s="160" t="b">
        <f>Y239='Ultimos 12 meses_N2013'!AA220</f>
        <v>1</v>
      </c>
    </row>
    <row r="591" spans="1:25" ht="13">
      <c r="A591" s="53" t="s">
        <v>959</v>
      </c>
      <c r="B591" s="54" t="s">
        <v>529</v>
      </c>
      <c r="C591" s="160" t="b">
        <f>C240='Ultimos 12 meses_N2013'!C221</f>
        <v>1</v>
      </c>
      <c r="D591" s="160" t="b">
        <f>D240='Ultimos 12 meses_N2013'!D221</f>
        <v>1</v>
      </c>
      <c r="E591" s="160" t="b">
        <f>E240='Ultimos 12 meses_N2013'!E221</f>
        <v>1</v>
      </c>
      <c r="F591" s="160" t="b">
        <f>F240='Ultimos 12 meses_N2013'!F221</f>
        <v>1</v>
      </c>
      <c r="G591" s="160" t="b">
        <f>G240='Ultimos 12 meses_N2013'!G221</f>
        <v>1</v>
      </c>
      <c r="H591" s="160" t="b">
        <f>H240='Ultimos 12 meses_N2013'!H221</f>
        <v>1</v>
      </c>
      <c r="I591" s="160" t="b">
        <f>I240='Ultimos 12 meses_N2013'!I221</f>
        <v>1</v>
      </c>
      <c r="K591" s="160" t="b">
        <f>K240='Ultimos 12 meses_N2013'!L221</f>
        <v>1</v>
      </c>
      <c r="L591" s="160" t="b">
        <f>L240='Ultimos 12 meses_N2013'!M221</f>
        <v>1</v>
      </c>
      <c r="M591" s="160" t="b">
        <f>M240='Ultimos 12 meses_N2013'!N221</f>
        <v>1</v>
      </c>
      <c r="N591" s="160" t="b">
        <f>N240='Ultimos 12 meses_N2013'!O221</f>
        <v>1</v>
      </c>
      <c r="O591" s="160" t="b">
        <f>O240='Ultimos 12 meses_N2013'!P221</f>
        <v>1</v>
      </c>
      <c r="P591" s="160" t="b">
        <f>P240='Ultimos 12 meses_N2013'!Q221</f>
        <v>1</v>
      </c>
      <c r="Q591" s="160" t="b">
        <f>Q240='Ultimos 12 meses_N2013'!R221</f>
        <v>1</v>
      </c>
      <c r="S591" s="160" t="b">
        <f>S240='Ultimos 12 meses_N2013'!U221</f>
        <v>1</v>
      </c>
      <c r="T591" s="160" t="b">
        <f>T240='Ultimos 12 meses_N2013'!V221</f>
        <v>1</v>
      </c>
      <c r="U591" s="160" t="b">
        <f>U240='Ultimos 12 meses_N2013'!W221</f>
        <v>1</v>
      </c>
      <c r="V591" s="160" t="b">
        <f>V240='Ultimos 12 meses_N2013'!X221</f>
        <v>1</v>
      </c>
      <c r="W591" s="160" t="b">
        <f>W240='Ultimos 12 meses_N2013'!Y221</f>
        <v>1</v>
      </c>
      <c r="X591" s="160" t="b">
        <f>X240='Ultimos 12 meses_N2013'!Z221</f>
        <v>1</v>
      </c>
      <c r="Y591" s="160" t="b">
        <f>Y240='Ultimos 12 meses_N2013'!AA221</f>
        <v>1</v>
      </c>
    </row>
    <row r="592" spans="1:25" ht="13">
      <c r="A592" s="53" t="s">
        <v>960</v>
      </c>
      <c r="B592" s="54" t="s">
        <v>531</v>
      </c>
      <c r="C592" s="160" t="b">
        <f>C241='Ultimos 12 meses_N2013'!C224</f>
        <v>1</v>
      </c>
      <c r="D592" s="160" t="b">
        <f>D241='Ultimos 12 meses_N2013'!D224</f>
        <v>1</v>
      </c>
      <c r="E592" s="160" t="b">
        <f>E241='Ultimos 12 meses_N2013'!E224</f>
        <v>1</v>
      </c>
      <c r="F592" s="160" t="b">
        <f>F241='Ultimos 12 meses_N2013'!F224</f>
        <v>1</v>
      </c>
      <c r="G592" s="160" t="b">
        <f>G241='Ultimos 12 meses_N2013'!G224</f>
        <v>1</v>
      </c>
      <c r="H592" s="160" t="b">
        <f>H241='Ultimos 12 meses_N2013'!H224</f>
        <v>1</v>
      </c>
      <c r="I592" s="160" t="b">
        <f>I241='Ultimos 12 meses_N2013'!I224</f>
        <v>1</v>
      </c>
      <c r="K592" s="160" t="b">
        <f>K241='Ultimos 12 meses_N2013'!L224</f>
        <v>1</v>
      </c>
      <c r="L592" s="160" t="b">
        <f>L241='Ultimos 12 meses_N2013'!M224</f>
        <v>1</v>
      </c>
      <c r="M592" s="160" t="b">
        <f>M241='Ultimos 12 meses_N2013'!N224</f>
        <v>1</v>
      </c>
      <c r="N592" s="160" t="b">
        <f>N241='Ultimos 12 meses_N2013'!O224</f>
        <v>1</v>
      </c>
      <c r="O592" s="160" t="b">
        <f>O241='Ultimos 12 meses_N2013'!P224</f>
        <v>1</v>
      </c>
      <c r="P592" s="160" t="b">
        <f>P241='Ultimos 12 meses_N2013'!Q224</f>
        <v>1</v>
      </c>
      <c r="Q592" s="160" t="b">
        <f>Q241='Ultimos 12 meses_N2013'!R224</f>
        <v>1</v>
      </c>
      <c r="S592" s="160" t="b">
        <f>S241='Ultimos 12 meses_N2013'!U224</f>
        <v>1</v>
      </c>
      <c r="T592" s="160" t="b">
        <f>T241='Ultimos 12 meses_N2013'!V224</f>
        <v>1</v>
      </c>
      <c r="U592" s="160" t="b">
        <f>U241='Ultimos 12 meses_N2013'!W224</f>
        <v>1</v>
      </c>
      <c r="V592" s="160" t="b">
        <f>V241='Ultimos 12 meses_N2013'!X224</f>
        <v>1</v>
      </c>
      <c r="W592" s="160" t="b">
        <f>W241='Ultimos 12 meses_N2013'!Y224</f>
        <v>1</v>
      </c>
      <c r="X592" s="160" t="b">
        <f>X241='Ultimos 12 meses_N2013'!Z224</f>
        <v>1</v>
      </c>
      <c r="Y592" s="160" t="b">
        <f>Y241='Ultimos 12 meses_N2013'!AA224</f>
        <v>1</v>
      </c>
    </row>
    <row r="593" spans="1:25" ht="13">
      <c r="A593" s="53" t="s">
        <v>831</v>
      </c>
      <c r="B593" s="54" t="s">
        <v>17</v>
      </c>
      <c r="C593" s="160" t="b">
        <f>C242='Ultimos 12 meses_N2013'!C225</f>
        <v>1</v>
      </c>
      <c r="D593" s="160" t="b">
        <f>D242='Ultimos 12 meses_N2013'!D225</f>
        <v>1</v>
      </c>
      <c r="E593" s="160" t="b">
        <f>E242='Ultimos 12 meses_N2013'!E225</f>
        <v>1</v>
      </c>
      <c r="F593" s="160" t="b">
        <f>F242='Ultimos 12 meses_N2013'!F225</f>
        <v>1</v>
      </c>
      <c r="G593" s="160" t="b">
        <f>G242='Ultimos 12 meses_N2013'!G225</f>
        <v>1</v>
      </c>
      <c r="H593" s="160" t="b">
        <f>H242='Ultimos 12 meses_N2013'!H225</f>
        <v>1</v>
      </c>
      <c r="I593" s="160" t="b">
        <f>I242='Ultimos 12 meses_N2013'!I225</f>
        <v>1</v>
      </c>
      <c r="K593" s="160" t="b">
        <f>K242='Ultimos 12 meses_N2013'!L225</f>
        <v>1</v>
      </c>
      <c r="L593" s="160" t="b">
        <f>L242='Ultimos 12 meses_N2013'!M225</f>
        <v>1</v>
      </c>
      <c r="M593" s="160" t="b">
        <f>M242='Ultimos 12 meses_N2013'!N225</f>
        <v>1</v>
      </c>
      <c r="N593" s="160" t="b">
        <f>N242='Ultimos 12 meses_N2013'!O225</f>
        <v>1</v>
      </c>
      <c r="O593" s="160" t="b">
        <f>O242='Ultimos 12 meses_N2013'!P225</f>
        <v>1</v>
      </c>
      <c r="P593" s="160" t="b">
        <f>P242='Ultimos 12 meses_N2013'!Q225</f>
        <v>1</v>
      </c>
      <c r="Q593" s="160" t="b">
        <f>Q242='Ultimos 12 meses_N2013'!R225</f>
        <v>1</v>
      </c>
      <c r="S593" s="160" t="b">
        <f>S242='Ultimos 12 meses_N2013'!U225</f>
        <v>1</v>
      </c>
      <c r="T593" s="160" t="b">
        <f>T242='Ultimos 12 meses_N2013'!V225</f>
        <v>1</v>
      </c>
      <c r="U593" s="160" t="b">
        <f>U242='Ultimos 12 meses_N2013'!W225</f>
        <v>1</v>
      </c>
      <c r="V593" s="160" t="b">
        <f>V242='Ultimos 12 meses_N2013'!X225</f>
        <v>1</v>
      </c>
      <c r="W593" s="160" t="b">
        <f>W242='Ultimos 12 meses_N2013'!Y225</f>
        <v>1</v>
      </c>
      <c r="X593" s="160" t="b">
        <f>X242='Ultimos 12 meses_N2013'!Z225</f>
        <v>1</v>
      </c>
      <c r="Y593" s="160" t="b">
        <f>Y242='Ultimos 12 meses_N2013'!AA225</f>
        <v>1</v>
      </c>
    </row>
    <row r="594" spans="1:25" ht="13">
      <c r="A594" s="53" t="s">
        <v>961</v>
      </c>
      <c r="B594" s="54" t="s">
        <v>533</v>
      </c>
      <c r="C594" s="160" t="b">
        <f>C243='Ultimos 12 meses_N2013'!C226</f>
        <v>1</v>
      </c>
      <c r="D594" s="160" t="b">
        <f>D243='Ultimos 12 meses_N2013'!D226</f>
        <v>1</v>
      </c>
      <c r="E594" s="160" t="b">
        <f>E243='Ultimos 12 meses_N2013'!E226</f>
        <v>1</v>
      </c>
      <c r="F594" s="160" t="b">
        <f>F243='Ultimos 12 meses_N2013'!F226</f>
        <v>1</v>
      </c>
      <c r="G594" s="160" t="b">
        <f>G243='Ultimos 12 meses_N2013'!G226</f>
        <v>1</v>
      </c>
      <c r="H594" s="160" t="b">
        <f>H243='Ultimos 12 meses_N2013'!H226</f>
        <v>1</v>
      </c>
      <c r="I594" s="160" t="b">
        <f>I243='Ultimos 12 meses_N2013'!I226</f>
        <v>1</v>
      </c>
      <c r="K594" s="160" t="b">
        <f>K243='Ultimos 12 meses_N2013'!L226</f>
        <v>1</v>
      </c>
      <c r="L594" s="160" t="b">
        <f>L243='Ultimos 12 meses_N2013'!M226</f>
        <v>1</v>
      </c>
      <c r="M594" s="160" t="b">
        <f>M243='Ultimos 12 meses_N2013'!N226</f>
        <v>1</v>
      </c>
      <c r="N594" s="160" t="b">
        <f>N243='Ultimos 12 meses_N2013'!O226</f>
        <v>1</v>
      </c>
      <c r="O594" s="160" t="b">
        <f>O243='Ultimos 12 meses_N2013'!P226</f>
        <v>1</v>
      </c>
      <c r="P594" s="160" t="b">
        <f>P243='Ultimos 12 meses_N2013'!Q226</f>
        <v>1</v>
      </c>
      <c r="Q594" s="160" t="b">
        <f>Q243='Ultimos 12 meses_N2013'!R226</f>
        <v>1</v>
      </c>
      <c r="S594" s="160" t="b">
        <f>S243='Ultimos 12 meses_N2013'!U226</f>
        <v>1</v>
      </c>
      <c r="T594" s="160" t="b">
        <f>T243='Ultimos 12 meses_N2013'!V226</f>
        <v>1</v>
      </c>
      <c r="U594" s="160" t="b">
        <f>U243='Ultimos 12 meses_N2013'!W226</f>
        <v>1</v>
      </c>
      <c r="V594" s="160" t="b">
        <f>V243='Ultimos 12 meses_N2013'!X226</f>
        <v>1</v>
      </c>
      <c r="W594" s="160" t="b">
        <f>W243='Ultimos 12 meses_N2013'!Y226</f>
        <v>1</v>
      </c>
      <c r="X594" s="160" t="b">
        <f>X243='Ultimos 12 meses_N2013'!Z226</f>
        <v>1</v>
      </c>
      <c r="Y594" s="160" t="b">
        <f>Y243='Ultimos 12 meses_N2013'!AA226</f>
        <v>1</v>
      </c>
    </row>
    <row r="595" spans="1:25" ht="13">
      <c r="A595" s="53" t="s">
        <v>832</v>
      </c>
      <c r="B595" s="54" t="s">
        <v>25</v>
      </c>
      <c r="C595" s="160" t="b">
        <f>C244='Ultimos 12 meses_N2013'!C227</f>
        <v>1</v>
      </c>
      <c r="D595" s="160" t="b">
        <f>D244='Ultimos 12 meses_N2013'!D227</f>
        <v>1</v>
      </c>
      <c r="E595" s="160" t="b">
        <f>E244='Ultimos 12 meses_N2013'!E227</f>
        <v>1</v>
      </c>
      <c r="F595" s="160" t="b">
        <f>F244='Ultimos 12 meses_N2013'!F227</f>
        <v>1</v>
      </c>
      <c r="G595" s="160" t="b">
        <f>G244='Ultimos 12 meses_N2013'!G227</f>
        <v>1</v>
      </c>
      <c r="H595" s="160" t="b">
        <f>H244='Ultimos 12 meses_N2013'!H227</f>
        <v>1</v>
      </c>
      <c r="I595" s="160" t="b">
        <f>I244='Ultimos 12 meses_N2013'!I227</f>
        <v>1</v>
      </c>
      <c r="K595" s="160" t="b">
        <f>K244='Ultimos 12 meses_N2013'!L227</f>
        <v>1</v>
      </c>
      <c r="L595" s="160" t="b">
        <f>L244='Ultimos 12 meses_N2013'!M227</f>
        <v>1</v>
      </c>
      <c r="M595" s="160" t="b">
        <f>M244='Ultimos 12 meses_N2013'!N227</f>
        <v>1</v>
      </c>
      <c r="N595" s="160" t="b">
        <f>N244='Ultimos 12 meses_N2013'!O227</f>
        <v>1</v>
      </c>
      <c r="O595" s="160" t="b">
        <f>O244='Ultimos 12 meses_N2013'!P227</f>
        <v>1</v>
      </c>
      <c r="P595" s="160" t="b">
        <f>P244='Ultimos 12 meses_N2013'!Q227</f>
        <v>1</v>
      </c>
      <c r="Q595" s="160" t="b">
        <f>Q244='Ultimos 12 meses_N2013'!R227</f>
        <v>1</v>
      </c>
      <c r="S595" s="160" t="b">
        <f>S244='Ultimos 12 meses_N2013'!U227</f>
        <v>1</v>
      </c>
      <c r="T595" s="160" t="b">
        <f>T244='Ultimos 12 meses_N2013'!V227</f>
        <v>1</v>
      </c>
      <c r="U595" s="160" t="b">
        <f>U244='Ultimos 12 meses_N2013'!W227</f>
        <v>1</v>
      </c>
      <c r="V595" s="160" t="b">
        <f>V244='Ultimos 12 meses_N2013'!X227</f>
        <v>1</v>
      </c>
      <c r="W595" s="160" t="b">
        <f>W244='Ultimos 12 meses_N2013'!Y227</f>
        <v>1</v>
      </c>
      <c r="X595" s="160" t="b">
        <f>X244='Ultimos 12 meses_N2013'!Z227</f>
        <v>1</v>
      </c>
      <c r="Y595" s="160" t="b">
        <f>Y244='Ultimos 12 meses_N2013'!AA227</f>
        <v>1</v>
      </c>
    </row>
    <row r="596" spans="1:25" ht="13">
      <c r="A596" s="53" t="s">
        <v>841</v>
      </c>
      <c r="B596" s="54" t="s">
        <v>143</v>
      </c>
      <c r="C596" s="160" t="b">
        <f>C245='Ultimos 12 meses_N2013'!C230</f>
        <v>0</v>
      </c>
      <c r="D596" s="160" t="b">
        <f>D245='Ultimos 12 meses_N2013'!D230</f>
        <v>0</v>
      </c>
      <c r="E596" s="160" t="b">
        <f>E245='Ultimos 12 meses_N2013'!E230</f>
        <v>0</v>
      </c>
      <c r="F596" s="160" t="b">
        <f>F245='Ultimos 12 meses_N2013'!F230</f>
        <v>0</v>
      </c>
      <c r="G596" s="160" t="b">
        <f>G245='Ultimos 12 meses_N2013'!G230</f>
        <v>0</v>
      </c>
      <c r="H596" s="160" t="b">
        <f>H245='Ultimos 12 meses_N2013'!H230</f>
        <v>0</v>
      </c>
      <c r="I596" s="160" t="b">
        <f>I245='Ultimos 12 meses_N2013'!I230</f>
        <v>0</v>
      </c>
      <c r="K596" s="160" t="b">
        <f>K245='Ultimos 12 meses_N2013'!L230</f>
        <v>0</v>
      </c>
      <c r="L596" s="160" t="b">
        <f>L245='Ultimos 12 meses_N2013'!M230</f>
        <v>0</v>
      </c>
      <c r="M596" s="160" t="b">
        <f>M245='Ultimos 12 meses_N2013'!N230</f>
        <v>0</v>
      </c>
      <c r="N596" s="160" t="b">
        <f>N245='Ultimos 12 meses_N2013'!O230</f>
        <v>0</v>
      </c>
      <c r="O596" s="160" t="b">
        <f>O245='Ultimos 12 meses_N2013'!P230</f>
        <v>0</v>
      </c>
      <c r="P596" s="160" t="b">
        <f>P245='Ultimos 12 meses_N2013'!Q230</f>
        <v>0</v>
      </c>
      <c r="Q596" s="160" t="b">
        <f>Q245='Ultimos 12 meses_N2013'!R230</f>
        <v>0</v>
      </c>
      <c r="S596" s="160" t="b">
        <f>S245='Ultimos 12 meses_N2013'!U230</f>
        <v>0</v>
      </c>
      <c r="T596" s="160" t="b">
        <f>T245='Ultimos 12 meses_N2013'!V230</f>
        <v>0</v>
      </c>
      <c r="U596" s="160" t="b">
        <f>U245='Ultimos 12 meses_N2013'!W230</f>
        <v>0</v>
      </c>
      <c r="V596" s="160" t="b">
        <f>V245='Ultimos 12 meses_N2013'!X230</f>
        <v>0</v>
      </c>
      <c r="W596" s="160" t="b">
        <f>W245='Ultimos 12 meses_N2013'!Y230</f>
        <v>0</v>
      </c>
      <c r="X596" s="160" t="b">
        <f>X245='Ultimos 12 meses_N2013'!Z230</f>
        <v>0</v>
      </c>
      <c r="Y596" s="160" t="b">
        <f>Y245='Ultimos 12 meses_N2013'!AA230</f>
        <v>0</v>
      </c>
    </row>
    <row r="597" spans="1:25" ht="13">
      <c r="A597" s="53" t="s">
        <v>842</v>
      </c>
      <c r="B597" s="54" t="s">
        <v>41</v>
      </c>
      <c r="C597" s="160" t="b">
        <f>C246='Ultimos 12 meses_N2013'!C231</f>
        <v>1</v>
      </c>
      <c r="D597" s="160" t="b">
        <f>D246='Ultimos 12 meses_N2013'!D231</f>
        <v>1</v>
      </c>
      <c r="E597" s="160" t="b">
        <f>E246='Ultimos 12 meses_N2013'!E231</f>
        <v>1</v>
      </c>
      <c r="F597" s="160" t="b">
        <f>F246='Ultimos 12 meses_N2013'!F231</f>
        <v>1</v>
      </c>
      <c r="G597" s="160" t="b">
        <f>G246='Ultimos 12 meses_N2013'!G231</f>
        <v>1</v>
      </c>
      <c r="H597" s="160" t="b">
        <f>H246='Ultimos 12 meses_N2013'!H231</f>
        <v>1</v>
      </c>
      <c r="I597" s="160" t="b">
        <f>I246='Ultimos 12 meses_N2013'!I231</f>
        <v>1</v>
      </c>
      <c r="K597" s="160" t="b">
        <f>K246='Ultimos 12 meses_N2013'!L231</f>
        <v>1</v>
      </c>
      <c r="L597" s="160" t="b">
        <f>L246='Ultimos 12 meses_N2013'!M231</f>
        <v>1</v>
      </c>
      <c r="M597" s="160" t="b">
        <f>M246='Ultimos 12 meses_N2013'!N231</f>
        <v>1</v>
      </c>
      <c r="N597" s="160" t="b">
        <f>N246='Ultimos 12 meses_N2013'!O231</f>
        <v>1</v>
      </c>
      <c r="O597" s="160" t="b">
        <f>O246='Ultimos 12 meses_N2013'!P231</f>
        <v>1</v>
      </c>
      <c r="P597" s="160" t="b">
        <f>P246='Ultimos 12 meses_N2013'!Q231</f>
        <v>1</v>
      </c>
      <c r="Q597" s="160" t="b">
        <f>Q246='Ultimos 12 meses_N2013'!R231</f>
        <v>1</v>
      </c>
      <c r="S597" s="160" t="b">
        <f>S246='Ultimos 12 meses_N2013'!U231</f>
        <v>1</v>
      </c>
      <c r="T597" s="160" t="b">
        <f>T246='Ultimos 12 meses_N2013'!V231</f>
        <v>1</v>
      </c>
      <c r="U597" s="160" t="b">
        <f>U246='Ultimos 12 meses_N2013'!W231</f>
        <v>1</v>
      </c>
      <c r="V597" s="160" t="b">
        <f>V246='Ultimos 12 meses_N2013'!X231</f>
        <v>1</v>
      </c>
      <c r="W597" s="160" t="b">
        <f>W246='Ultimos 12 meses_N2013'!Y231</f>
        <v>1</v>
      </c>
      <c r="X597" s="160" t="b">
        <f>X246='Ultimos 12 meses_N2013'!Z231</f>
        <v>1</v>
      </c>
      <c r="Y597" s="160" t="b">
        <f>Y246='Ultimos 12 meses_N2013'!AA231</f>
        <v>1</v>
      </c>
    </row>
    <row r="598" spans="1:25" ht="13">
      <c r="A598" s="53" t="s">
        <v>962</v>
      </c>
      <c r="B598" s="54" t="s">
        <v>535</v>
      </c>
      <c r="C598" s="160" t="b">
        <f>C247='Ultimos 12 meses_N2013'!C232</f>
        <v>1</v>
      </c>
      <c r="D598" s="160" t="b">
        <f>D247='Ultimos 12 meses_N2013'!D232</f>
        <v>1</v>
      </c>
      <c r="E598" s="160" t="b">
        <f>E247='Ultimos 12 meses_N2013'!E232</f>
        <v>1</v>
      </c>
      <c r="F598" s="160" t="b">
        <f>F247='Ultimos 12 meses_N2013'!F232</f>
        <v>1</v>
      </c>
      <c r="G598" s="160" t="b">
        <f>G247='Ultimos 12 meses_N2013'!G232</f>
        <v>1</v>
      </c>
      <c r="H598" s="160" t="b">
        <f>H247='Ultimos 12 meses_N2013'!H232</f>
        <v>1</v>
      </c>
      <c r="I598" s="160" t="b">
        <f>I247='Ultimos 12 meses_N2013'!I232</f>
        <v>1</v>
      </c>
      <c r="K598" s="160" t="b">
        <f>K247='Ultimos 12 meses_N2013'!L232</f>
        <v>1</v>
      </c>
      <c r="L598" s="160" t="b">
        <f>L247='Ultimos 12 meses_N2013'!M232</f>
        <v>1</v>
      </c>
      <c r="M598" s="160" t="b">
        <f>M247='Ultimos 12 meses_N2013'!N232</f>
        <v>1</v>
      </c>
      <c r="N598" s="160" t="b">
        <f>N247='Ultimos 12 meses_N2013'!O232</f>
        <v>1</v>
      </c>
      <c r="O598" s="160" t="b">
        <f>O247='Ultimos 12 meses_N2013'!P232</f>
        <v>1</v>
      </c>
      <c r="P598" s="160" t="b">
        <f>P247='Ultimos 12 meses_N2013'!Q232</f>
        <v>1</v>
      </c>
      <c r="Q598" s="160" t="b">
        <f>Q247='Ultimos 12 meses_N2013'!R232</f>
        <v>1</v>
      </c>
      <c r="S598" s="160" t="b">
        <f>S247='Ultimos 12 meses_N2013'!U232</f>
        <v>1</v>
      </c>
      <c r="T598" s="160" t="b">
        <f>T247='Ultimos 12 meses_N2013'!V232</f>
        <v>1</v>
      </c>
      <c r="U598" s="160" t="b">
        <f>U247='Ultimos 12 meses_N2013'!W232</f>
        <v>1</v>
      </c>
      <c r="V598" s="160" t="b">
        <f>V247='Ultimos 12 meses_N2013'!X232</f>
        <v>1</v>
      </c>
      <c r="W598" s="160" t="b">
        <f>W247='Ultimos 12 meses_N2013'!Y232</f>
        <v>1</v>
      </c>
      <c r="X598" s="160" t="b">
        <f>X247='Ultimos 12 meses_N2013'!Z232</f>
        <v>1</v>
      </c>
      <c r="Y598" s="160" t="b">
        <f>Y247='Ultimos 12 meses_N2013'!AA232</f>
        <v>1</v>
      </c>
    </row>
    <row r="599" spans="1:25" ht="13">
      <c r="A599" s="53" t="s">
        <v>963</v>
      </c>
      <c r="B599" s="54" t="s">
        <v>537</v>
      </c>
      <c r="C599" s="160" t="b">
        <f>C248='Ultimos 12 meses_N2013'!C233</f>
        <v>1</v>
      </c>
      <c r="D599" s="160" t="b">
        <f>D248='Ultimos 12 meses_N2013'!D233</f>
        <v>1</v>
      </c>
      <c r="E599" s="160" t="b">
        <f>E248='Ultimos 12 meses_N2013'!E233</f>
        <v>1</v>
      </c>
      <c r="F599" s="160" t="b">
        <f>F248='Ultimos 12 meses_N2013'!F233</f>
        <v>1</v>
      </c>
      <c r="G599" s="160" t="b">
        <f>G248='Ultimos 12 meses_N2013'!G233</f>
        <v>1</v>
      </c>
      <c r="H599" s="160" t="b">
        <f>H248='Ultimos 12 meses_N2013'!H233</f>
        <v>1</v>
      </c>
      <c r="I599" s="160" t="b">
        <f>I248='Ultimos 12 meses_N2013'!I233</f>
        <v>1</v>
      </c>
      <c r="K599" s="160" t="b">
        <f>K248='Ultimos 12 meses_N2013'!L233</f>
        <v>1</v>
      </c>
      <c r="L599" s="160" t="b">
        <f>L248='Ultimos 12 meses_N2013'!M233</f>
        <v>1</v>
      </c>
      <c r="M599" s="160" t="b">
        <f>M248='Ultimos 12 meses_N2013'!N233</f>
        <v>1</v>
      </c>
      <c r="N599" s="160" t="b">
        <f>N248='Ultimos 12 meses_N2013'!O233</f>
        <v>1</v>
      </c>
      <c r="O599" s="160" t="b">
        <f>O248='Ultimos 12 meses_N2013'!P233</f>
        <v>1</v>
      </c>
      <c r="P599" s="160" t="b">
        <f>P248='Ultimos 12 meses_N2013'!Q233</f>
        <v>1</v>
      </c>
      <c r="Q599" s="160" t="b">
        <f>Q248='Ultimos 12 meses_N2013'!R233</f>
        <v>1</v>
      </c>
      <c r="S599" s="160" t="b">
        <f>S248='Ultimos 12 meses_N2013'!U233</f>
        <v>1</v>
      </c>
      <c r="T599" s="160" t="b">
        <f>T248='Ultimos 12 meses_N2013'!V233</f>
        <v>1</v>
      </c>
      <c r="U599" s="160" t="b">
        <f>U248='Ultimos 12 meses_N2013'!W233</f>
        <v>1</v>
      </c>
      <c r="V599" s="160" t="b">
        <f>V248='Ultimos 12 meses_N2013'!X233</f>
        <v>1</v>
      </c>
      <c r="W599" s="160" t="b">
        <f>W248='Ultimos 12 meses_N2013'!Y233</f>
        <v>1</v>
      </c>
      <c r="X599" s="160" t="b">
        <f>X248='Ultimos 12 meses_N2013'!Z233</f>
        <v>1</v>
      </c>
      <c r="Y599" s="160" t="b">
        <f>Y248='Ultimos 12 meses_N2013'!AA233</f>
        <v>1</v>
      </c>
    </row>
    <row r="600" spans="1:25" ht="13">
      <c r="A600" s="53" t="s">
        <v>964</v>
      </c>
      <c r="B600" s="54" t="s">
        <v>539</v>
      </c>
      <c r="C600" s="160" t="b">
        <f>C249='Ultimos 12 meses_N2013'!C234</f>
        <v>1</v>
      </c>
      <c r="D600" s="160" t="b">
        <f>D249='Ultimos 12 meses_N2013'!D234</f>
        <v>1</v>
      </c>
      <c r="E600" s="160" t="b">
        <f>E249='Ultimos 12 meses_N2013'!E234</f>
        <v>1</v>
      </c>
      <c r="F600" s="160" t="b">
        <f>F249='Ultimos 12 meses_N2013'!F234</f>
        <v>1</v>
      </c>
      <c r="G600" s="160" t="b">
        <f>G249='Ultimos 12 meses_N2013'!G234</f>
        <v>1</v>
      </c>
      <c r="H600" s="160" t="b">
        <f>H249='Ultimos 12 meses_N2013'!H234</f>
        <v>1</v>
      </c>
      <c r="I600" s="160" t="b">
        <f>I249='Ultimos 12 meses_N2013'!I234</f>
        <v>1</v>
      </c>
      <c r="K600" s="160" t="b">
        <f>K249='Ultimos 12 meses_N2013'!L234</f>
        <v>1</v>
      </c>
      <c r="L600" s="160" t="b">
        <f>L249='Ultimos 12 meses_N2013'!M234</f>
        <v>1</v>
      </c>
      <c r="M600" s="160" t="b">
        <f>M249='Ultimos 12 meses_N2013'!N234</f>
        <v>1</v>
      </c>
      <c r="N600" s="160" t="b">
        <f>N249='Ultimos 12 meses_N2013'!O234</f>
        <v>1</v>
      </c>
      <c r="O600" s="160" t="b">
        <f>O249='Ultimos 12 meses_N2013'!P234</f>
        <v>1</v>
      </c>
      <c r="P600" s="160" t="b">
        <f>P249='Ultimos 12 meses_N2013'!Q234</f>
        <v>1</v>
      </c>
      <c r="Q600" s="160" t="b">
        <f>Q249='Ultimos 12 meses_N2013'!R234</f>
        <v>1</v>
      </c>
      <c r="S600" s="160" t="b">
        <f>S249='Ultimos 12 meses_N2013'!U234</f>
        <v>1</v>
      </c>
      <c r="T600" s="160" t="b">
        <f>T249='Ultimos 12 meses_N2013'!V234</f>
        <v>1</v>
      </c>
      <c r="U600" s="160" t="b">
        <f>U249='Ultimos 12 meses_N2013'!W234</f>
        <v>1</v>
      </c>
      <c r="V600" s="160" t="b">
        <f>V249='Ultimos 12 meses_N2013'!X234</f>
        <v>1</v>
      </c>
      <c r="W600" s="160" t="b">
        <f>W249='Ultimos 12 meses_N2013'!Y234</f>
        <v>1</v>
      </c>
      <c r="X600" s="160" t="b">
        <f>X249='Ultimos 12 meses_N2013'!Z234</f>
        <v>1</v>
      </c>
      <c r="Y600" s="160" t="b">
        <f>Y249='Ultimos 12 meses_N2013'!AA234</f>
        <v>1</v>
      </c>
    </row>
    <row r="601" spans="1:25" ht="13">
      <c r="A601" s="53" t="s">
        <v>965</v>
      </c>
      <c r="B601" s="54" t="s">
        <v>541</v>
      </c>
      <c r="C601" s="160" t="b">
        <f>C250='Ultimos 12 meses_N2013'!C235</f>
        <v>1</v>
      </c>
      <c r="D601" s="160" t="b">
        <f>D250='Ultimos 12 meses_N2013'!D235</f>
        <v>1</v>
      </c>
      <c r="E601" s="160" t="b">
        <f>E250='Ultimos 12 meses_N2013'!E235</f>
        <v>1</v>
      </c>
      <c r="F601" s="160" t="b">
        <f>F250='Ultimos 12 meses_N2013'!F235</f>
        <v>1</v>
      </c>
      <c r="G601" s="160" t="b">
        <f>G250='Ultimos 12 meses_N2013'!G235</f>
        <v>1</v>
      </c>
      <c r="H601" s="160" t="b">
        <f>H250='Ultimos 12 meses_N2013'!H235</f>
        <v>1</v>
      </c>
      <c r="I601" s="160" t="b">
        <f>I250='Ultimos 12 meses_N2013'!I235</f>
        <v>1</v>
      </c>
      <c r="K601" s="160" t="b">
        <f>K250='Ultimos 12 meses_N2013'!L235</f>
        <v>1</v>
      </c>
      <c r="L601" s="160" t="b">
        <f>L250='Ultimos 12 meses_N2013'!M235</f>
        <v>1</v>
      </c>
      <c r="M601" s="160" t="b">
        <f>M250='Ultimos 12 meses_N2013'!N235</f>
        <v>1</v>
      </c>
      <c r="N601" s="160" t="b">
        <f>N250='Ultimos 12 meses_N2013'!O235</f>
        <v>1</v>
      </c>
      <c r="O601" s="160" t="b">
        <f>O250='Ultimos 12 meses_N2013'!P235</f>
        <v>1</v>
      </c>
      <c r="P601" s="160" t="b">
        <f>P250='Ultimos 12 meses_N2013'!Q235</f>
        <v>1</v>
      </c>
      <c r="Q601" s="160" t="b">
        <f>Q250='Ultimos 12 meses_N2013'!R235</f>
        <v>1</v>
      </c>
      <c r="S601" s="160" t="b">
        <f>S250='Ultimos 12 meses_N2013'!U235</f>
        <v>1</v>
      </c>
      <c r="T601" s="160" t="b">
        <f>T250='Ultimos 12 meses_N2013'!V235</f>
        <v>1</v>
      </c>
      <c r="U601" s="160" t="b">
        <f>U250='Ultimos 12 meses_N2013'!W235</f>
        <v>1</v>
      </c>
      <c r="V601" s="160" t="b">
        <f>V250='Ultimos 12 meses_N2013'!X235</f>
        <v>1</v>
      </c>
      <c r="W601" s="160" t="b">
        <f>W250='Ultimos 12 meses_N2013'!Y235</f>
        <v>1</v>
      </c>
      <c r="X601" s="160" t="b">
        <f>X250='Ultimos 12 meses_N2013'!Z235</f>
        <v>1</v>
      </c>
      <c r="Y601" s="160" t="b">
        <f>Y250='Ultimos 12 meses_N2013'!AA235</f>
        <v>1</v>
      </c>
    </row>
    <row r="602" spans="1:25" ht="13">
      <c r="A602" s="53" t="s">
        <v>966</v>
      </c>
      <c r="B602" s="54" t="s">
        <v>543</v>
      </c>
      <c r="C602" s="160" t="b">
        <f>C251='Ultimos 12 meses_N2013'!C236</f>
        <v>1</v>
      </c>
      <c r="D602" s="160" t="b">
        <f>D251='Ultimos 12 meses_N2013'!D236</f>
        <v>1</v>
      </c>
      <c r="E602" s="160" t="b">
        <f>E251='Ultimos 12 meses_N2013'!E236</f>
        <v>1</v>
      </c>
      <c r="F602" s="160" t="b">
        <f>F251='Ultimos 12 meses_N2013'!F236</f>
        <v>1</v>
      </c>
      <c r="G602" s="160" t="b">
        <f>G251='Ultimos 12 meses_N2013'!G236</f>
        <v>1</v>
      </c>
      <c r="H602" s="160" t="b">
        <f>H251='Ultimos 12 meses_N2013'!H236</f>
        <v>1</v>
      </c>
      <c r="I602" s="160" t="b">
        <f>I251='Ultimos 12 meses_N2013'!I236</f>
        <v>1</v>
      </c>
      <c r="K602" s="160" t="b">
        <f>K251='Ultimos 12 meses_N2013'!L236</f>
        <v>1</v>
      </c>
      <c r="L602" s="160" t="b">
        <f>L251='Ultimos 12 meses_N2013'!M236</f>
        <v>1</v>
      </c>
      <c r="M602" s="160" t="b">
        <f>M251='Ultimos 12 meses_N2013'!N236</f>
        <v>1</v>
      </c>
      <c r="N602" s="160" t="b">
        <f>N251='Ultimos 12 meses_N2013'!O236</f>
        <v>1</v>
      </c>
      <c r="O602" s="160" t="b">
        <f>O251='Ultimos 12 meses_N2013'!P236</f>
        <v>1</v>
      </c>
      <c r="P602" s="160" t="b">
        <f>P251='Ultimos 12 meses_N2013'!Q236</f>
        <v>1</v>
      </c>
      <c r="Q602" s="160" t="b">
        <f>Q251='Ultimos 12 meses_N2013'!R236</f>
        <v>1</v>
      </c>
      <c r="S602" s="160" t="b">
        <f>S251='Ultimos 12 meses_N2013'!U236</f>
        <v>1</v>
      </c>
      <c r="T602" s="160" t="b">
        <f>T251='Ultimos 12 meses_N2013'!V236</f>
        <v>1</v>
      </c>
      <c r="U602" s="160" t="b">
        <f>U251='Ultimos 12 meses_N2013'!W236</f>
        <v>1</v>
      </c>
      <c r="V602" s="160" t="b">
        <f>V251='Ultimos 12 meses_N2013'!X236</f>
        <v>1</v>
      </c>
      <c r="W602" s="160" t="b">
        <f>W251='Ultimos 12 meses_N2013'!Y236</f>
        <v>1</v>
      </c>
      <c r="X602" s="160" t="b">
        <f>X251='Ultimos 12 meses_N2013'!Z236</f>
        <v>1</v>
      </c>
      <c r="Y602" s="160" t="b">
        <f>Y251='Ultimos 12 meses_N2013'!AA236</f>
        <v>1</v>
      </c>
    </row>
    <row r="603" spans="1:25" ht="13">
      <c r="A603" s="53" t="s">
        <v>843</v>
      </c>
      <c r="B603" s="54" t="s">
        <v>44</v>
      </c>
      <c r="C603" s="160" t="b">
        <f>C252='Ultimos 12 meses_N2013'!C237</f>
        <v>1</v>
      </c>
      <c r="D603" s="160" t="b">
        <f>D252='Ultimos 12 meses_N2013'!D237</f>
        <v>1</v>
      </c>
      <c r="E603" s="160" t="b">
        <f>E252='Ultimos 12 meses_N2013'!E237</f>
        <v>1</v>
      </c>
      <c r="F603" s="160" t="b">
        <f>F252='Ultimos 12 meses_N2013'!F237</f>
        <v>1</v>
      </c>
      <c r="G603" s="160" t="b">
        <f>G252='Ultimos 12 meses_N2013'!G237</f>
        <v>1</v>
      </c>
      <c r="H603" s="160" t="b">
        <f>H252='Ultimos 12 meses_N2013'!H237</f>
        <v>1</v>
      </c>
      <c r="I603" s="160" t="b">
        <f>I252='Ultimos 12 meses_N2013'!I237</f>
        <v>1</v>
      </c>
      <c r="K603" s="160" t="b">
        <f>K252='Ultimos 12 meses_N2013'!L237</f>
        <v>1</v>
      </c>
      <c r="L603" s="160" t="b">
        <f>L252='Ultimos 12 meses_N2013'!M237</f>
        <v>1</v>
      </c>
      <c r="M603" s="160" t="b">
        <f>M252='Ultimos 12 meses_N2013'!N237</f>
        <v>1</v>
      </c>
      <c r="N603" s="160" t="b">
        <f>N252='Ultimos 12 meses_N2013'!O237</f>
        <v>1</v>
      </c>
      <c r="O603" s="160" t="b">
        <f>O252='Ultimos 12 meses_N2013'!P237</f>
        <v>1</v>
      </c>
      <c r="P603" s="160" t="b">
        <f>P252='Ultimos 12 meses_N2013'!Q237</f>
        <v>1</v>
      </c>
      <c r="Q603" s="160" t="b">
        <f>Q252='Ultimos 12 meses_N2013'!R237</f>
        <v>1</v>
      </c>
      <c r="S603" s="160" t="b">
        <f>S252='Ultimos 12 meses_N2013'!U237</f>
        <v>1</v>
      </c>
      <c r="T603" s="160" t="b">
        <f>T252='Ultimos 12 meses_N2013'!V237</f>
        <v>1</v>
      </c>
      <c r="U603" s="160" t="b">
        <f>U252='Ultimos 12 meses_N2013'!W237</f>
        <v>1</v>
      </c>
      <c r="V603" s="160" t="b">
        <f>V252='Ultimos 12 meses_N2013'!X237</f>
        <v>1</v>
      </c>
      <c r="W603" s="160" t="b">
        <f>W252='Ultimos 12 meses_N2013'!Y237</f>
        <v>1</v>
      </c>
      <c r="X603" s="160" t="b">
        <f>X252='Ultimos 12 meses_N2013'!Z237</f>
        <v>1</v>
      </c>
      <c r="Y603" s="160" t="b">
        <f>Y252='Ultimos 12 meses_N2013'!AA237</f>
        <v>1</v>
      </c>
    </row>
    <row r="604" spans="1:25" ht="13">
      <c r="A604" s="53" t="s">
        <v>967</v>
      </c>
      <c r="B604" s="54" t="s">
        <v>545</v>
      </c>
      <c r="C604" s="160" t="b">
        <f>C253='Ultimos 12 meses_N2013'!C238</f>
        <v>1</v>
      </c>
      <c r="D604" s="160" t="b">
        <f>D253='Ultimos 12 meses_N2013'!D238</f>
        <v>1</v>
      </c>
      <c r="E604" s="160" t="b">
        <f>E253='Ultimos 12 meses_N2013'!E238</f>
        <v>1</v>
      </c>
      <c r="F604" s="160" t="b">
        <f>F253='Ultimos 12 meses_N2013'!F238</f>
        <v>1</v>
      </c>
      <c r="G604" s="160" t="b">
        <f>G253='Ultimos 12 meses_N2013'!G238</f>
        <v>1</v>
      </c>
      <c r="H604" s="160" t="b">
        <f>H253='Ultimos 12 meses_N2013'!H238</f>
        <v>1</v>
      </c>
      <c r="I604" s="160" t="b">
        <f>I253='Ultimos 12 meses_N2013'!I238</f>
        <v>1</v>
      </c>
      <c r="K604" s="160" t="b">
        <f>K253='Ultimos 12 meses_N2013'!L238</f>
        <v>1</v>
      </c>
      <c r="L604" s="160" t="b">
        <f>L253='Ultimos 12 meses_N2013'!M238</f>
        <v>1</v>
      </c>
      <c r="M604" s="160" t="b">
        <f>M253='Ultimos 12 meses_N2013'!N238</f>
        <v>1</v>
      </c>
      <c r="N604" s="160" t="b">
        <f>N253='Ultimos 12 meses_N2013'!O238</f>
        <v>1</v>
      </c>
      <c r="O604" s="160" t="b">
        <f>O253='Ultimos 12 meses_N2013'!P238</f>
        <v>1</v>
      </c>
      <c r="P604" s="160" t="b">
        <f>P253='Ultimos 12 meses_N2013'!Q238</f>
        <v>1</v>
      </c>
      <c r="Q604" s="160" t="b">
        <f>Q253='Ultimos 12 meses_N2013'!R238</f>
        <v>1</v>
      </c>
      <c r="S604" s="160" t="b">
        <f>S253='Ultimos 12 meses_N2013'!U238</f>
        <v>1</v>
      </c>
      <c r="T604" s="160" t="b">
        <f>T253='Ultimos 12 meses_N2013'!V238</f>
        <v>1</v>
      </c>
      <c r="U604" s="160" t="b">
        <f>U253='Ultimos 12 meses_N2013'!W238</f>
        <v>1</v>
      </c>
      <c r="V604" s="160" t="b">
        <f>V253='Ultimos 12 meses_N2013'!X238</f>
        <v>1</v>
      </c>
      <c r="W604" s="160" t="b">
        <f>W253='Ultimos 12 meses_N2013'!Y238</f>
        <v>1</v>
      </c>
      <c r="X604" s="160" t="b">
        <f>X253='Ultimos 12 meses_N2013'!Z238</f>
        <v>1</v>
      </c>
      <c r="Y604" s="160" t="b">
        <f>Y253='Ultimos 12 meses_N2013'!AA238</f>
        <v>1</v>
      </c>
    </row>
    <row r="605" spans="1:25" ht="13">
      <c r="A605" s="53" t="s">
        <v>968</v>
      </c>
      <c r="B605" s="54" t="s">
        <v>547</v>
      </c>
      <c r="C605" s="160" t="b">
        <f>C254='Ultimos 12 meses_N2013'!C239</f>
        <v>1</v>
      </c>
      <c r="D605" s="160" t="b">
        <f>D254='Ultimos 12 meses_N2013'!D239</f>
        <v>1</v>
      </c>
      <c r="E605" s="160" t="b">
        <f>E254='Ultimos 12 meses_N2013'!E239</f>
        <v>1</v>
      </c>
      <c r="F605" s="160" t="b">
        <f>F254='Ultimos 12 meses_N2013'!F239</f>
        <v>1</v>
      </c>
      <c r="G605" s="160" t="b">
        <f>G254='Ultimos 12 meses_N2013'!G239</f>
        <v>1</v>
      </c>
      <c r="H605" s="160" t="b">
        <f>H254='Ultimos 12 meses_N2013'!H239</f>
        <v>1</v>
      </c>
      <c r="I605" s="160" t="b">
        <f>I254='Ultimos 12 meses_N2013'!I239</f>
        <v>1</v>
      </c>
      <c r="K605" s="160" t="b">
        <f>K254='Ultimos 12 meses_N2013'!L239</f>
        <v>1</v>
      </c>
      <c r="L605" s="160" t="b">
        <f>L254='Ultimos 12 meses_N2013'!M239</f>
        <v>1</v>
      </c>
      <c r="M605" s="160" t="b">
        <f>M254='Ultimos 12 meses_N2013'!N239</f>
        <v>1</v>
      </c>
      <c r="N605" s="160" t="b">
        <f>N254='Ultimos 12 meses_N2013'!O239</f>
        <v>1</v>
      </c>
      <c r="O605" s="160" t="b">
        <f>O254='Ultimos 12 meses_N2013'!P239</f>
        <v>1</v>
      </c>
      <c r="P605" s="160" t="b">
        <f>P254='Ultimos 12 meses_N2013'!Q239</f>
        <v>1</v>
      </c>
      <c r="Q605" s="160" t="b">
        <f>Q254='Ultimos 12 meses_N2013'!R239</f>
        <v>1</v>
      </c>
      <c r="S605" s="160" t="b">
        <f>S254='Ultimos 12 meses_N2013'!U239</f>
        <v>1</v>
      </c>
      <c r="T605" s="160" t="b">
        <f>T254='Ultimos 12 meses_N2013'!V239</f>
        <v>1</v>
      </c>
      <c r="U605" s="160" t="b">
        <f>U254='Ultimos 12 meses_N2013'!W239</f>
        <v>1</v>
      </c>
      <c r="V605" s="160" t="b">
        <f>V254='Ultimos 12 meses_N2013'!X239</f>
        <v>1</v>
      </c>
      <c r="W605" s="160" t="b">
        <f>W254='Ultimos 12 meses_N2013'!Y239</f>
        <v>1</v>
      </c>
      <c r="X605" s="160" t="b">
        <f>X254='Ultimos 12 meses_N2013'!Z239</f>
        <v>1</v>
      </c>
      <c r="Y605" s="160" t="b">
        <f>Y254='Ultimos 12 meses_N2013'!AA239</f>
        <v>1</v>
      </c>
    </row>
    <row r="606" spans="1:25" ht="13">
      <c r="A606" s="53" t="s">
        <v>969</v>
      </c>
      <c r="B606" s="54" t="s">
        <v>549</v>
      </c>
      <c r="C606" s="160" t="b">
        <f>C255='Ultimos 12 meses_N2013'!C240</f>
        <v>1</v>
      </c>
      <c r="D606" s="160" t="b">
        <f>D255='Ultimos 12 meses_N2013'!D240</f>
        <v>1</v>
      </c>
      <c r="E606" s="160" t="b">
        <f>E255='Ultimos 12 meses_N2013'!E240</f>
        <v>1</v>
      </c>
      <c r="F606" s="160" t="b">
        <f>F255='Ultimos 12 meses_N2013'!F240</f>
        <v>1</v>
      </c>
      <c r="G606" s="160" t="b">
        <f>G255='Ultimos 12 meses_N2013'!G240</f>
        <v>1</v>
      </c>
      <c r="H606" s="160" t="b">
        <f>H255='Ultimos 12 meses_N2013'!H240</f>
        <v>1</v>
      </c>
      <c r="I606" s="160" t="b">
        <f>I255='Ultimos 12 meses_N2013'!I240</f>
        <v>1</v>
      </c>
      <c r="K606" s="160" t="b">
        <f>K255='Ultimos 12 meses_N2013'!L240</f>
        <v>1</v>
      </c>
      <c r="L606" s="160" t="b">
        <f>L255='Ultimos 12 meses_N2013'!M240</f>
        <v>1</v>
      </c>
      <c r="M606" s="160" t="b">
        <f>M255='Ultimos 12 meses_N2013'!N240</f>
        <v>1</v>
      </c>
      <c r="N606" s="160" t="b">
        <f>N255='Ultimos 12 meses_N2013'!O240</f>
        <v>1</v>
      </c>
      <c r="O606" s="160" t="b">
        <f>O255='Ultimos 12 meses_N2013'!P240</f>
        <v>1</v>
      </c>
      <c r="P606" s="160" t="b">
        <f>P255='Ultimos 12 meses_N2013'!Q240</f>
        <v>1</v>
      </c>
      <c r="Q606" s="160" t="b">
        <f>Q255='Ultimos 12 meses_N2013'!R240</f>
        <v>1</v>
      </c>
      <c r="S606" s="160" t="b">
        <f>S255='Ultimos 12 meses_N2013'!U240</f>
        <v>1</v>
      </c>
      <c r="T606" s="160" t="b">
        <f>T255='Ultimos 12 meses_N2013'!V240</f>
        <v>1</v>
      </c>
      <c r="U606" s="160" t="b">
        <f>U255='Ultimos 12 meses_N2013'!W240</f>
        <v>1</v>
      </c>
      <c r="V606" s="160" t="b">
        <f>V255='Ultimos 12 meses_N2013'!X240</f>
        <v>1</v>
      </c>
      <c r="W606" s="160" t="b">
        <f>W255='Ultimos 12 meses_N2013'!Y240</f>
        <v>1</v>
      </c>
      <c r="X606" s="160" t="b">
        <f>X255='Ultimos 12 meses_N2013'!Z240</f>
        <v>1</v>
      </c>
      <c r="Y606" s="160" t="b">
        <f>Y255='Ultimos 12 meses_N2013'!AA240</f>
        <v>1</v>
      </c>
    </row>
    <row r="607" spans="1:25" ht="13">
      <c r="A607" s="53" t="s">
        <v>970</v>
      </c>
      <c r="B607" s="54" t="s">
        <v>551</v>
      </c>
      <c r="C607" s="160" t="b">
        <f>C256='Ultimos 12 meses_N2013'!C241</f>
        <v>1</v>
      </c>
      <c r="D607" s="160" t="b">
        <f>D256='Ultimos 12 meses_N2013'!D241</f>
        <v>1</v>
      </c>
      <c r="E607" s="160" t="b">
        <f>E256='Ultimos 12 meses_N2013'!E241</f>
        <v>1</v>
      </c>
      <c r="F607" s="160" t="b">
        <f>F256='Ultimos 12 meses_N2013'!F241</f>
        <v>1</v>
      </c>
      <c r="G607" s="160" t="b">
        <f>G256='Ultimos 12 meses_N2013'!G241</f>
        <v>1</v>
      </c>
      <c r="H607" s="160" t="b">
        <f>H256='Ultimos 12 meses_N2013'!H241</f>
        <v>1</v>
      </c>
      <c r="I607" s="160" t="b">
        <f>I256='Ultimos 12 meses_N2013'!I241</f>
        <v>1</v>
      </c>
      <c r="K607" s="160" t="b">
        <f>K256='Ultimos 12 meses_N2013'!L241</f>
        <v>1</v>
      </c>
      <c r="L607" s="160" t="b">
        <f>L256='Ultimos 12 meses_N2013'!M241</f>
        <v>1</v>
      </c>
      <c r="M607" s="160" t="b">
        <f>M256='Ultimos 12 meses_N2013'!N241</f>
        <v>1</v>
      </c>
      <c r="N607" s="160" t="b">
        <f>N256='Ultimos 12 meses_N2013'!O241</f>
        <v>1</v>
      </c>
      <c r="O607" s="160" t="b">
        <f>O256='Ultimos 12 meses_N2013'!P241</f>
        <v>1</v>
      </c>
      <c r="P607" s="160" t="b">
        <f>P256='Ultimos 12 meses_N2013'!Q241</f>
        <v>1</v>
      </c>
      <c r="Q607" s="160" t="b">
        <f>Q256='Ultimos 12 meses_N2013'!R241</f>
        <v>1</v>
      </c>
      <c r="S607" s="160" t="b">
        <f>S256='Ultimos 12 meses_N2013'!U241</f>
        <v>1</v>
      </c>
      <c r="T607" s="160" t="b">
        <f>T256='Ultimos 12 meses_N2013'!V241</f>
        <v>1</v>
      </c>
      <c r="U607" s="160" t="b">
        <f>U256='Ultimos 12 meses_N2013'!W241</f>
        <v>1</v>
      </c>
      <c r="V607" s="160" t="b">
        <f>V256='Ultimos 12 meses_N2013'!X241</f>
        <v>1</v>
      </c>
      <c r="W607" s="160" t="b">
        <f>W256='Ultimos 12 meses_N2013'!Y241</f>
        <v>1</v>
      </c>
      <c r="X607" s="160" t="b">
        <f>X256='Ultimos 12 meses_N2013'!Z241</f>
        <v>1</v>
      </c>
      <c r="Y607" s="160" t="b">
        <f>Y256='Ultimos 12 meses_N2013'!AA241</f>
        <v>1</v>
      </c>
    </row>
    <row r="608" spans="1:25" ht="13">
      <c r="A608" s="53" t="s">
        <v>971</v>
      </c>
      <c r="B608" s="54" t="s">
        <v>553</v>
      </c>
      <c r="C608" s="160" t="b">
        <f>C257='Ultimos 12 meses_N2013'!C242</f>
        <v>1</v>
      </c>
      <c r="D608" s="160" t="b">
        <f>D257='Ultimos 12 meses_N2013'!D242</f>
        <v>1</v>
      </c>
      <c r="E608" s="160" t="b">
        <f>E257='Ultimos 12 meses_N2013'!E242</f>
        <v>1</v>
      </c>
      <c r="F608" s="160" t="b">
        <f>F257='Ultimos 12 meses_N2013'!F242</f>
        <v>1</v>
      </c>
      <c r="G608" s="160" t="b">
        <f>G257='Ultimos 12 meses_N2013'!G242</f>
        <v>1</v>
      </c>
      <c r="H608" s="160" t="b">
        <f>H257='Ultimos 12 meses_N2013'!H242</f>
        <v>1</v>
      </c>
      <c r="I608" s="160" t="b">
        <f>I257='Ultimos 12 meses_N2013'!I242</f>
        <v>1</v>
      </c>
      <c r="K608" s="160" t="b">
        <f>K257='Ultimos 12 meses_N2013'!L242</f>
        <v>1</v>
      </c>
      <c r="L608" s="160" t="b">
        <f>L257='Ultimos 12 meses_N2013'!M242</f>
        <v>1</v>
      </c>
      <c r="M608" s="160" t="b">
        <f>M257='Ultimos 12 meses_N2013'!N242</f>
        <v>1</v>
      </c>
      <c r="N608" s="160" t="b">
        <f>N257='Ultimos 12 meses_N2013'!O242</f>
        <v>1</v>
      </c>
      <c r="O608" s="160" t="b">
        <f>O257='Ultimos 12 meses_N2013'!P242</f>
        <v>1</v>
      </c>
      <c r="P608" s="160" t="b">
        <f>P257='Ultimos 12 meses_N2013'!Q242</f>
        <v>1</v>
      </c>
      <c r="Q608" s="160" t="b">
        <f>Q257='Ultimos 12 meses_N2013'!R242</f>
        <v>1</v>
      </c>
      <c r="S608" s="160" t="b">
        <f>S257='Ultimos 12 meses_N2013'!U242</f>
        <v>1</v>
      </c>
      <c r="T608" s="160" t="b">
        <f>T257='Ultimos 12 meses_N2013'!V242</f>
        <v>1</v>
      </c>
      <c r="U608" s="160" t="b">
        <f>U257='Ultimos 12 meses_N2013'!W242</f>
        <v>1</v>
      </c>
      <c r="V608" s="160" t="b">
        <f>V257='Ultimos 12 meses_N2013'!X242</f>
        <v>1</v>
      </c>
      <c r="W608" s="160" t="b">
        <f>W257='Ultimos 12 meses_N2013'!Y242</f>
        <v>1</v>
      </c>
      <c r="X608" s="160" t="b">
        <f>X257='Ultimos 12 meses_N2013'!Z242</f>
        <v>1</v>
      </c>
      <c r="Y608" s="160" t="b">
        <f>Y257='Ultimos 12 meses_N2013'!AA242</f>
        <v>1</v>
      </c>
    </row>
    <row r="609" spans="1:25" ht="13">
      <c r="A609" s="53" t="s">
        <v>972</v>
      </c>
      <c r="B609" s="54" t="s">
        <v>555</v>
      </c>
      <c r="C609" s="160" t="b">
        <f>C258='Ultimos 12 meses_N2013'!C243</f>
        <v>1</v>
      </c>
      <c r="D609" s="160" t="b">
        <f>D258='Ultimos 12 meses_N2013'!D243</f>
        <v>1</v>
      </c>
      <c r="E609" s="160" t="b">
        <f>E258='Ultimos 12 meses_N2013'!E243</f>
        <v>1</v>
      </c>
      <c r="F609" s="160" t="b">
        <f>F258='Ultimos 12 meses_N2013'!F243</f>
        <v>1</v>
      </c>
      <c r="G609" s="160" t="b">
        <f>G258='Ultimos 12 meses_N2013'!G243</f>
        <v>1</v>
      </c>
      <c r="H609" s="160" t="b">
        <f>H258='Ultimos 12 meses_N2013'!H243</f>
        <v>1</v>
      </c>
      <c r="I609" s="160" t="b">
        <f>I258='Ultimos 12 meses_N2013'!I243</f>
        <v>1</v>
      </c>
      <c r="K609" s="160" t="b">
        <f>K258='Ultimos 12 meses_N2013'!L243</f>
        <v>1</v>
      </c>
      <c r="L609" s="160" t="b">
        <f>L258='Ultimos 12 meses_N2013'!M243</f>
        <v>1</v>
      </c>
      <c r="M609" s="160" t="b">
        <f>M258='Ultimos 12 meses_N2013'!N243</f>
        <v>1</v>
      </c>
      <c r="N609" s="160" t="b">
        <f>N258='Ultimos 12 meses_N2013'!O243</f>
        <v>1</v>
      </c>
      <c r="O609" s="160" t="b">
        <f>O258='Ultimos 12 meses_N2013'!P243</f>
        <v>1</v>
      </c>
      <c r="P609" s="160" t="b">
        <f>P258='Ultimos 12 meses_N2013'!Q243</f>
        <v>1</v>
      </c>
      <c r="Q609" s="160" t="b">
        <f>Q258='Ultimos 12 meses_N2013'!R243</f>
        <v>1</v>
      </c>
      <c r="S609" s="160" t="b">
        <f>S258='Ultimos 12 meses_N2013'!U243</f>
        <v>1</v>
      </c>
      <c r="T609" s="160" t="b">
        <f>T258='Ultimos 12 meses_N2013'!V243</f>
        <v>1</v>
      </c>
      <c r="U609" s="160" t="b">
        <f>U258='Ultimos 12 meses_N2013'!W243</f>
        <v>1</v>
      </c>
      <c r="V609" s="160" t="b">
        <f>V258='Ultimos 12 meses_N2013'!X243</f>
        <v>1</v>
      </c>
      <c r="W609" s="160" t="b">
        <f>W258='Ultimos 12 meses_N2013'!Y243</f>
        <v>1</v>
      </c>
      <c r="X609" s="160" t="b">
        <f>X258='Ultimos 12 meses_N2013'!Z243</f>
        <v>1</v>
      </c>
      <c r="Y609" s="160" t="b">
        <f>Y258='Ultimos 12 meses_N2013'!AA243</f>
        <v>1</v>
      </c>
    </row>
    <row r="610" spans="1:25" ht="13">
      <c r="A610" s="53" t="s">
        <v>973</v>
      </c>
      <c r="B610" s="54" t="s">
        <v>557</v>
      </c>
      <c r="C610" s="160" t="b">
        <f>C259='Ultimos 12 meses_N2013'!C244</f>
        <v>1</v>
      </c>
      <c r="D610" s="160" t="b">
        <f>D259='Ultimos 12 meses_N2013'!D244</f>
        <v>1</v>
      </c>
      <c r="E610" s="160" t="b">
        <f>E259='Ultimos 12 meses_N2013'!E244</f>
        <v>1</v>
      </c>
      <c r="F610" s="160" t="b">
        <f>F259='Ultimos 12 meses_N2013'!F244</f>
        <v>1</v>
      </c>
      <c r="G610" s="160" t="b">
        <f>G259='Ultimos 12 meses_N2013'!G244</f>
        <v>1</v>
      </c>
      <c r="H610" s="160" t="b">
        <f>H259='Ultimos 12 meses_N2013'!H244</f>
        <v>1</v>
      </c>
      <c r="I610" s="160" t="b">
        <f>I259='Ultimos 12 meses_N2013'!I244</f>
        <v>1</v>
      </c>
      <c r="K610" s="160" t="b">
        <f>K259='Ultimos 12 meses_N2013'!L244</f>
        <v>1</v>
      </c>
      <c r="L610" s="160" t="b">
        <f>L259='Ultimos 12 meses_N2013'!M244</f>
        <v>1</v>
      </c>
      <c r="M610" s="160" t="b">
        <f>M259='Ultimos 12 meses_N2013'!N244</f>
        <v>1</v>
      </c>
      <c r="N610" s="160" t="b">
        <f>N259='Ultimos 12 meses_N2013'!O244</f>
        <v>1</v>
      </c>
      <c r="O610" s="160" t="b">
        <f>O259='Ultimos 12 meses_N2013'!P244</f>
        <v>1</v>
      </c>
      <c r="P610" s="160" t="b">
        <f>P259='Ultimos 12 meses_N2013'!Q244</f>
        <v>1</v>
      </c>
      <c r="Q610" s="160" t="b">
        <f>Q259='Ultimos 12 meses_N2013'!R244</f>
        <v>1</v>
      </c>
      <c r="S610" s="160" t="b">
        <f>S259='Ultimos 12 meses_N2013'!U244</f>
        <v>1</v>
      </c>
      <c r="T610" s="160" t="b">
        <f>T259='Ultimos 12 meses_N2013'!V244</f>
        <v>1</v>
      </c>
      <c r="U610" s="160" t="b">
        <f>U259='Ultimos 12 meses_N2013'!W244</f>
        <v>1</v>
      </c>
      <c r="V610" s="160" t="b">
        <f>V259='Ultimos 12 meses_N2013'!X244</f>
        <v>1</v>
      </c>
      <c r="W610" s="160" t="b">
        <f>W259='Ultimos 12 meses_N2013'!Y244</f>
        <v>1</v>
      </c>
      <c r="X610" s="160" t="b">
        <f>X259='Ultimos 12 meses_N2013'!Z244</f>
        <v>1</v>
      </c>
      <c r="Y610" s="160" t="b">
        <f>Y259='Ultimos 12 meses_N2013'!AA244</f>
        <v>1</v>
      </c>
    </row>
    <row r="611" spans="1:25" ht="13">
      <c r="A611" s="53" t="s">
        <v>974</v>
      </c>
      <c r="B611" s="54" t="s">
        <v>559</v>
      </c>
      <c r="C611" s="160" t="b">
        <f>C260='Ultimos 12 meses_N2013'!C245</f>
        <v>1</v>
      </c>
      <c r="D611" s="160" t="b">
        <f>D260='Ultimos 12 meses_N2013'!D245</f>
        <v>1</v>
      </c>
      <c r="E611" s="160" t="b">
        <f>E260='Ultimos 12 meses_N2013'!E245</f>
        <v>1</v>
      </c>
      <c r="F611" s="160" t="b">
        <f>F260='Ultimos 12 meses_N2013'!F245</f>
        <v>1</v>
      </c>
      <c r="G611" s="160" t="b">
        <f>G260='Ultimos 12 meses_N2013'!G245</f>
        <v>1</v>
      </c>
      <c r="H611" s="160" t="b">
        <f>H260='Ultimos 12 meses_N2013'!H245</f>
        <v>1</v>
      </c>
      <c r="I611" s="160" t="b">
        <f>I260='Ultimos 12 meses_N2013'!I245</f>
        <v>1</v>
      </c>
      <c r="K611" s="160" t="b">
        <f>K260='Ultimos 12 meses_N2013'!L245</f>
        <v>1</v>
      </c>
      <c r="L611" s="160" t="b">
        <f>L260='Ultimos 12 meses_N2013'!M245</f>
        <v>1</v>
      </c>
      <c r="M611" s="160" t="b">
        <f>M260='Ultimos 12 meses_N2013'!N245</f>
        <v>1</v>
      </c>
      <c r="N611" s="160" t="b">
        <f>N260='Ultimos 12 meses_N2013'!O245</f>
        <v>1</v>
      </c>
      <c r="O611" s="160" t="b">
        <f>O260='Ultimos 12 meses_N2013'!P245</f>
        <v>1</v>
      </c>
      <c r="P611" s="160" t="b">
        <f>P260='Ultimos 12 meses_N2013'!Q245</f>
        <v>1</v>
      </c>
      <c r="Q611" s="160" t="b">
        <f>Q260='Ultimos 12 meses_N2013'!R245</f>
        <v>1</v>
      </c>
      <c r="S611" s="160" t="b">
        <f>S260='Ultimos 12 meses_N2013'!U245</f>
        <v>1</v>
      </c>
      <c r="T611" s="160" t="b">
        <f>T260='Ultimos 12 meses_N2013'!V245</f>
        <v>1</v>
      </c>
      <c r="U611" s="160" t="b">
        <f>U260='Ultimos 12 meses_N2013'!W245</f>
        <v>1</v>
      </c>
      <c r="V611" s="160" t="b">
        <f>V260='Ultimos 12 meses_N2013'!X245</f>
        <v>1</v>
      </c>
      <c r="W611" s="160" t="b">
        <f>W260='Ultimos 12 meses_N2013'!Y245</f>
        <v>1</v>
      </c>
      <c r="X611" s="160" t="b">
        <f>X260='Ultimos 12 meses_N2013'!Z245</f>
        <v>1</v>
      </c>
      <c r="Y611" s="160" t="b">
        <f>Y260='Ultimos 12 meses_N2013'!AA245</f>
        <v>1</v>
      </c>
    </row>
    <row r="612" spans="1:25" ht="13">
      <c r="A612" s="53" t="s">
        <v>975</v>
      </c>
      <c r="B612" s="54" t="s">
        <v>561</v>
      </c>
      <c r="C612" s="160" t="b">
        <f>C261='Ultimos 12 meses_N2013'!C246</f>
        <v>1</v>
      </c>
      <c r="D612" s="160" t="b">
        <f>D261='Ultimos 12 meses_N2013'!D246</f>
        <v>1</v>
      </c>
      <c r="E612" s="160" t="b">
        <f>E261='Ultimos 12 meses_N2013'!E246</f>
        <v>1</v>
      </c>
      <c r="F612" s="160" t="b">
        <f>F261='Ultimos 12 meses_N2013'!F246</f>
        <v>1</v>
      </c>
      <c r="G612" s="160" t="b">
        <f>G261='Ultimos 12 meses_N2013'!G246</f>
        <v>1</v>
      </c>
      <c r="H612" s="160" t="b">
        <f>H261='Ultimos 12 meses_N2013'!H246</f>
        <v>1</v>
      </c>
      <c r="I612" s="160" t="b">
        <f>I261='Ultimos 12 meses_N2013'!I246</f>
        <v>1</v>
      </c>
      <c r="K612" s="160" t="b">
        <f>K261='Ultimos 12 meses_N2013'!L246</f>
        <v>1</v>
      </c>
      <c r="L612" s="160" t="b">
        <f>L261='Ultimos 12 meses_N2013'!M246</f>
        <v>1</v>
      </c>
      <c r="M612" s="160" t="b">
        <f>M261='Ultimos 12 meses_N2013'!N246</f>
        <v>1</v>
      </c>
      <c r="N612" s="160" t="b">
        <f>N261='Ultimos 12 meses_N2013'!O246</f>
        <v>1</v>
      </c>
      <c r="O612" s="160" t="b">
        <f>O261='Ultimos 12 meses_N2013'!P246</f>
        <v>1</v>
      </c>
      <c r="P612" s="160" t="b">
        <f>P261='Ultimos 12 meses_N2013'!Q246</f>
        <v>1</v>
      </c>
      <c r="Q612" s="160" t="b">
        <f>Q261='Ultimos 12 meses_N2013'!R246</f>
        <v>1</v>
      </c>
      <c r="S612" s="160" t="b">
        <f>S261='Ultimos 12 meses_N2013'!U246</f>
        <v>1</v>
      </c>
      <c r="T612" s="160" t="b">
        <f>T261='Ultimos 12 meses_N2013'!V246</f>
        <v>1</v>
      </c>
      <c r="U612" s="160" t="b">
        <f>U261='Ultimos 12 meses_N2013'!W246</f>
        <v>1</v>
      </c>
      <c r="V612" s="160" t="b">
        <f>V261='Ultimos 12 meses_N2013'!X246</f>
        <v>1</v>
      </c>
      <c r="W612" s="160" t="b">
        <f>W261='Ultimos 12 meses_N2013'!Y246</f>
        <v>1</v>
      </c>
      <c r="X612" s="160" t="b">
        <f>X261='Ultimos 12 meses_N2013'!Z246</f>
        <v>1</v>
      </c>
      <c r="Y612" s="160" t="b">
        <f>Y261='Ultimos 12 meses_N2013'!AA246</f>
        <v>1</v>
      </c>
    </row>
    <row r="613" spans="1:25" ht="13">
      <c r="A613" s="53" t="s">
        <v>976</v>
      </c>
      <c r="B613" s="54" t="s">
        <v>563</v>
      </c>
      <c r="C613" s="160" t="b">
        <f>C262='Ultimos 12 meses_N2013'!C247</f>
        <v>1</v>
      </c>
      <c r="D613" s="160" t="b">
        <f>D262='Ultimos 12 meses_N2013'!D247</f>
        <v>1</v>
      </c>
      <c r="E613" s="160" t="b">
        <f>E262='Ultimos 12 meses_N2013'!E247</f>
        <v>1</v>
      </c>
      <c r="F613" s="160" t="b">
        <f>F262='Ultimos 12 meses_N2013'!F247</f>
        <v>1</v>
      </c>
      <c r="G613" s="160" t="b">
        <f>G262='Ultimos 12 meses_N2013'!G247</f>
        <v>1</v>
      </c>
      <c r="H613" s="160" t="b">
        <f>H262='Ultimos 12 meses_N2013'!H247</f>
        <v>1</v>
      </c>
      <c r="I613" s="160" t="b">
        <f>I262='Ultimos 12 meses_N2013'!I247</f>
        <v>1</v>
      </c>
      <c r="K613" s="160" t="b">
        <f>K262='Ultimos 12 meses_N2013'!L247</f>
        <v>1</v>
      </c>
      <c r="L613" s="160" t="b">
        <f>L262='Ultimos 12 meses_N2013'!M247</f>
        <v>1</v>
      </c>
      <c r="M613" s="160" t="b">
        <f>M262='Ultimos 12 meses_N2013'!N247</f>
        <v>1</v>
      </c>
      <c r="N613" s="160" t="b">
        <f>N262='Ultimos 12 meses_N2013'!O247</f>
        <v>1</v>
      </c>
      <c r="O613" s="160" t="b">
        <f>O262='Ultimos 12 meses_N2013'!P247</f>
        <v>1</v>
      </c>
      <c r="P613" s="160" t="b">
        <f>P262='Ultimos 12 meses_N2013'!Q247</f>
        <v>1</v>
      </c>
      <c r="Q613" s="160" t="b">
        <f>Q262='Ultimos 12 meses_N2013'!R247</f>
        <v>1</v>
      </c>
      <c r="S613" s="160" t="b">
        <f>S262='Ultimos 12 meses_N2013'!U247</f>
        <v>1</v>
      </c>
      <c r="T613" s="160" t="b">
        <f>T262='Ultimos 12 meses_N2013'!V247</f>
        <v>1</v>
      </c>
      <c r="U613" s="160" t="b">
        <f>U262='Ultimos 12 meses_N2013'!W247</f>
        <v>1</v>
      </c>
      <c r="V613" s="160" t="b">
        <f>V262='Ultimos 12 meses_N2013'!X247</f>
        <v>1</v>
      </c>
      <c r="W613" s="160" t="b">
        <f>W262='Ultimos 12 meses_N2013'!Y247</f>
        <v>1</v>
      </c>
      <c r="X613" s="160" t="b">
        <f>X262='Ultimos 12 meses_N2013'!Z247</f>
        <v>1</v>
      </c>
      <c r="Y613" s="160" t="b">
        <f>Y262='Ultimos 12 meses_N2013'!AA247</f>
        <v>1</v>
      </c>
    </row>
    <row r="614" spans="1:25" ht="13">
      <c r="A614" s="53" t="s">
        <v>977</v>
      </c>
      <c r="B614" s="54" t="s">
        <v>565</v>
      </c>
      <c r="C614" s="160" t="b">
        <f>C263='Ultimos 12 meses_N2013'!C248</f>
        <v>1</v>
      </c>
      <c r="D614" s="160" t="b">
        <f>D263='Ultimos 12 meses_N2013'!D248</f>
        <v>1</v>
      </c>
      <c r="E614" s="160" t="b">
        <f>E263='Ultimos 12 meses_N2013'!E248</f>
        <v>1</v>
      </c>
      <c r="F614" s="160" t="b">
        <f>F263='Ultimos 12 meses_N2013'!F248</f>
        <v>1</v>
      </c>
      <c r="G614" s="160" t="b">
        <f>G263='Ultimos 12 meses_N2013'!G248</f>
        <v>1</v>
      </c>
      <c r="H614" s="160" t="b">
        <f>H263='Ultimos 12 meses_N2013'!H248</f>
        <v>1</v>
      </c>
      <c r="I614" s="160" t="b">
        <f>I263='Ultimos 12 meses_N2013'!I248</f>
        <v>1</v>
      </c>
      <c r="K614" s="160" t="b">
        <f>K263='Ultimos 12 meses_N2013'!L248</f>
        <v>1</v>
      </c>
      <c r="L614" s="160" t="b">
        <f>L263='Ultimos 12 meses_N2013'!M248</f>
        <v>1</v>
      </c>
      <c r="M614" s="160" t="b">
        <f>M263='Ultimos 12 meses_N2013'!N248</f>
        <v>1</v>
      </c>
      <c r="N614" s="160" t="b">
        <f>N263='Ultimos 12 meses_N2013'!O248</f>
        <v>1</v>
      </c>
      <c r="O614" s="160" t="b">
        <f>O263='Ultimos 12 meses_N2013'!P248</f>
        <v>1</v>
      </c>
      <c r="P614" s="160" t="b">
        <f>P263='Ultimos 12 meses_N2013'!Q248</f>
        <v>1</v>
      </c>
      <c r="Q614" s="160" t="b">
        <f>Q263='Ultimos 12 meses_N2013'!R248</f>
        <v>1</v>
      </c>
      <c r="S614" s="160" t="b">
        <f>S263='Ultimos 12 meses_N2013'!U248</f>
        <v>1</v>
      </c>
      <c r="T614" s="160" t="b">
        <f>T263='Ultimos 12 meses_N2013'!V248</f>
        <v>1</v>
      </c>
      <c r="U614" s="160" t="b">
        <f>U263='Ultimos 12 meses_N2013'!W248</f>
        <v>1</v>
      </c>
      <c r="V614" s="160" t="b">
        <f>V263='Ultimos 12 meses_N2013'!X248</f>
        <v>1</v>
      </c>
      <c r="W614" s="160" t="b">
        <f>W263='Ultimos 12 meses_N2013'!Y248</f>
        <v>1</v>
      </c>
      <c r="X614" s="160" t="b">
        <f>X263='Ultimos 12 meses_N2013'!Z248</f>
        <v>1</v>
      </c>
      <c r="Y614" s="160" t="b">
        <f>Y263='Ultimos 12 meses_N2013'!AA248</f>
        <v>1</v>
      </c>
    </row>
    <row r="615" spans="1:25" ht="13">
      <c r="A615" s="53" t="s">
        <v>978</v>
      </c>
      <c r="B615" s="54" t="s">
        <v>567</v>
      </c>
      <c r="C615" s="160" t="b">
        <f>C264='Ultimos 12 meses_N2013'!C249</f>
        <v>1</v>
      </c>
      <c r="D615" s="160" t="b">
        <f>D264='Ultimos 12 meses_N2013'!D249</f>
        <v>1</v>
      </c>
      <c r="E615" s="160" t="b">
        <f>E264='Ultimos 12 meses_N2013'!E249</f>
        <v>1</v>
      </c>
      <c r="F615" s="160" t="b">
        <f>F264='Ultimos 12 meses_N2013'!F249</f>
        <v>1</v>
      </c>
      <c r="G615" s="160" t="b">
        <f>G264='Ultimos 12 meses_N2013'!G249</f>
        <v>1</v>
      </c>
      <c r="H615" s="160" t="b">
        <f>H264='Ultimos 12 meses_N2013'!H249</f>
        <v>1</v>
      </c>
      <c r="I615" s="160" t="b">
        <f>I264='Ultimos 12 meses_N2013'!I249</f>
        <v>1</v>
      </c>
      <c r="K615" s="160" t="b">
        <f>K264='Ultimos 12 meses_N2013'!L249</f>
        <v>1</v>
      </c>
      <c r="L615" s="160" t="b">
        <f>L264='Ultimos 12 meses_N2013'!M249</f>
        <v>1</v>
      </c>
      <c r="M615" s="160" t="b">
        <f>M264='Ultimos 12 meses_N2013'!N249</f>
        <v>1</v>
      </c>
      <c r="N615" s="160" t="b">
        <f>N264='Ultimos 12 meses_N2013'!O249</f>
        <v>1</v>
      </c>
      <c r="O615" s="160" t="b">
        <f>O264='Ultimos 12 meses_N2013'!P249</f>
        <v>1</v>
      </c>
      <c r="P615" s="160" t="b">
        <f>P264='Ultimos 12 meses_N2013'!Q249</f>
        <v>1</v>
      </c>
      <c r="Q615" s="160" t="b">
        <f>Q264='Ultimos 12 meses_N2013'!R249</f>
        <v>1</v>
      </c>
      <c r="S615" s="160" t="b">
        <f>S264='Ultimos 12 meses_N2013'!U249</f>
        <v>1</v>
      </c>
      <c r="T615" s="160" t="b">
        <f>T264='Ultimos 12 meses_N2013'!V249</f>
        <v>1</v>
      </c>
      <c r="U615" s="160" t="b">
        <f>U264='Ultimos 12 meses_N2013'!W249</f>
        <v>1</v>
      </c>
      <c r="V615" s="160" t="b">
        <f>V264='Ultimos 12 meses_N2013'!X249</f>
        <v>1</v>
      </c>
      <c r="W615" s="160" t="b">
        <f>W264='Ultimos 12 meses_N2013'!Y249</f>
        <v>1</v>
      </c>
      <c r="X615" s="160" t="b">
        <f>X264='Ultimos 12 meses_N2013'!Z249</f>
        <v>1</v>
      </c>
      <c r="Y615" s="160" t="b">
        <f>Y264='Ultimos 12 meses_N2013'!AA249</f>
        <v>1</v>
      </c>
    </row>
    <row r="616" spans="1:25" ht="13">
      <c r="A616" s="53" t="s">
        <v>979</v>
      </c>
      <c r="B616" s="54" t="s">
        <v>569</v>
      </c>
      <c r="C616" s="160" t="b">
        <f>C265='Ultimos 12 meses_N2013'!C250</f>
        <v>1</v>
      </c>
      <c r="D616" s="160" t="b">
        <f>D265='Ultimos 12 meses_N2013'!D250</f>
        <v>1</v>
      </c>
      <c r="E616" s="160" t="b">
        <f>E265='Ultimos 12 meses_N2013'!E250</f>
        <v>1</v>
      </c>
      <c r="F616" s="160" t="b">
        <f>F265='Ultimos 12 meses_N2013'!F250</f>
        <v>1</v>
      </c>
      <c r="G616" s="160" t="b">
        <f>G265='Ultimos 12 meses_N2013'!G250</f>
        <v>1</v>
      </c>
      <c r="H616" s="160" t="b">
        <f>H265='Ultimos 12 meses_N2013'!H250</f>
        <v>1</v>
      </c>
      <c r="I616" s="160" t="b">
        <f>I265='Ultimos 12 meses_N2013'!I250</f>
        <v>1</v>
      </c>
      <c r="K616" s="160" t="b">
        <f>K265='Ultimos 12 meses_N2013'!L250</f>
        <v>1</v>
      </c>
      <c r="L616" s="160" t="b">
        <f>L265='Ultimos 12 meses_N2013'!M250</f>
        <v>1</v>
      </c>
      <c r="M616" s="160" t="b">
        <f>M265='Ultimos 12 meses_N2013'!N250</f>
        <v>1</v>
      </c>
      <c r="N616" s="160" t="b">
        <f>N265='Ultimos 12 meses_N2013'!O250</f>
        <v>1</v>
      </c>
      <c r="O616" s="160" t="b">
        <f>O265='Ultimos 12 meses_N2013'!P250</f>
        <v>1</v>
      </c>
      <c r="P616" s="160" t="b">
        <f>P265='Ultimos 12 meses_N2013'!Q250</f>
        <v>1</v>
      </c>
      <c r="Q616" s="160" t="b">
        <f>Q265='Ultimos 12 meses_N2013'!R250</f>
        <v>1</v>
      </c>
      <c r="S616" s="160" t="b">
        <f>S265='Ultimos 12 meses_N2013'!U250</f>
        <v>1</v>
      </c>
      <c r="T616" s="160" t="b">
        <f>T265='Ultimos 12 meses_N2013'!V250</f>
        <v>1</v>
      </c>
      <c r="U616" s="160" t="b">
        <f>U265='Ultimos 12 meses_N2013'!W250</f>
        <v>1</v>
      </c>
      <c r="V616" s="160" t="b">
        <f>V265='Ultimos 12 meses_N2013'!X250</f>
        <v>1</v>
      </c>
      <c r="W616" s="160" t="b">
        <f>W265='Ultimos 12 meses_N2013'!Y250</f>
        <v>1</v>
      </c>
      <c r="X616" s="160" t="b">
        <f>X265='Ultimos 12 meses_N2013'!Z250</f>
        <v>1</v>
      </c>
      <c r="Y616" s="160" t="b">
        <f>Y265='Ultimos 12 meses_N2013'!AA250</f>
        <v>1</v>
      </c>
    </row>
    <row r="617" spans="1:25" ht="13">
      <c r="A617" s="53" t="s">
        <v>844</v>
      </c>
      <c r="B617" s="54" t="s">
        <v>42</v>
      </c>
      <c r="C617" s="160" t="b">
        <f>C266='Ultimos 12 meses_N2013'!C263</f>
        <v>1</v>
      </c>
      <c r="D617" s="160" t="b">
        <f>D266='Ultimos 12 meses_N2013'!D263</f>
        <v>1</v>
      </c>
      <c r="E617" s="160" t="b">
        <f>E266='Ultimos 12 meses_N2013'!E263</f>
        <v>1</v>
      </c>
      <c r="F617" s="160" t="b">
        <f>F266='Ultimos 12 meses_N2013'!F263</f>
        <v>1</v>
      </c>
      <c r="G617" s="160" t="b">
        <f>G266='Ultimos 12 meses_N2013'!G263</f>
        <v>1</v>
      </c>
      <c r="H617" s="160" t="b">
        <f>H266='Ultimos 12 meses_N2013'!H263</f>
        <v>1</v>
      </c>
      <c r="I617" s="160" t="b">
        <f>I266='Ultimos 12 meses_N2013'!I263</f>
        <v>1</v>
      </c>
      <c r="K617" s="160" t="b">
        <f>K266='Ultimos 12 meses_N2013'!L263</f>
        <v>1</v>
      </c>
      <c r="L617" s="160" t="b">
        <f>L266='Ultimos 12 meses_N2013'!M263</f>
        <v>1</v>
      </c>
      <c r="M617" s="160" t="b">
        <f>M266='Ultimos 12 meses_N2013'!N263</f>
        <v>1</v>
      </c>
      <c r="N617" s="160" t="b">
        <f>N266='Ultimos 12 meses_N2013'!O263</f>
        <v>1</v>
      </c>
      <c r="O617" s="160" t="b">
        <f>O266='Ultimos 12 meses_N2013'!P263</f>
        <v>1</v>
      </c>
      <c r="P617" s="160" t="b">
        <f>P266='Ultimos 12 meses_N2013'!Q263</f>
        <v>1</v>
      </c>
      <c r="Q617" s="160" t="b">
        <f>Q266='Ultimos 12 meses_N2013'!R263</f>
        <v>1</v>
      </c>
      <c r="S617" s="160" t="b">
        <f>S266='Ultimos 12 meses_N2013'!U263</f>
        <v>1</v>
      </c>
      <c r="T617" s="160" t="b">
        <f>T266='Ultimos 12 meses_N2013'!V263</f>
        <v>1</v>
      </c>
      <c r="U617" s="160" t="b">
        <f>U266='Ultimos 12 meses_N2013'!W263</f>
        <v>1</v>
      </c>
      <c r="V617" s="160" t="b">
        <f>V266='Ultimos 12 meses_N2013'!X263</f>
        <v>1</v>
      </c>
      <c r="W617" s="160" t="b">
        <f>W266='Ultimos 12 meses_N2013'!Y263</f>
        <v>1</v>
      </c>
      <c r="X617" s="160" t="b">
        <f>X266='Ultimos 12 meses_N2013'!Z263</f>
        <v>1</v>
      </c>
      <c r="Y617" s="160" t="b">
        <f>Y266='Ultimos 12 meses_N2013'!AA263</f>
        <v>1</v>
      </c>
    </row>
    <row r="618" spans="1:25" ht="13">
      <c r="A618" s="53" t="s">
        <v>980</v>
      </c>
      <c r="B618" s="54" t="s">
        <v>593</v>
      </c>
      <c r="C618" s="160" t="b">
        <f>C267='Ultimos 12 meses_N2013'!C264</f>
        <v>1</v>
      </c>
      <c r="D618" s="160" t="b">
        <f>D267='Ultimos 12 meses_N2013'!D264</f>
        <v>1</v>
      </c>
      <c r="E618" s="160" t="b">
        <f>E267='Ultimos 12 meses_N2013'!E264</f>
        <v>1</v>
      </c>
      <c r="F618" s="160" t="b">
        <f>F267='Ultimos 12 meses_N2013'!F264</f>
        <v>1</v>
      </c>
      <c r="G618" s="160" t="b">
        <f>G267='Ultimos 12 meses_N2013'!G264</f>
        <v>1</v>
      </c>
      <c r="H618" s="160" t="b">
        <f>H267='Ultimos 12 meses_N2013'!H264</f>
        <v>1</v>
      </c>
      <c r="I618" s="160" t="b">
        <f>I267='Ultimos 12 meses_N2013'!I264</f>
        <v>1</v>
      </c>
      <c r="K618" s="160" t="b">
        <f>K267='Ultimos 12 meses_N2013'!L264</f>
        <v>1</v>
      </c>
      <c r="L618" s="160" t="b">
        <f>L267='Ultimos 12 meses_N2013'!M264</f>
        <v>1</v>
      </c>
      <c r="M618" s="160" t="b">
        <f>M267='Ultimos 12 meses_N2013'!N264</f>
        <v>1</v>
      </c>
      <c r="N618" s="160" t="b">
        <f>N267='Ultimos 12 meses_N2013'!O264</f>
        <v>1</v>
      </c>
      <c r="O618" s="160" t="b">
        <f>O267='Ultimos 12 meses_N2013'!P264</f>
        <v>1</v>
      </c>
      <c r="P618" s="160" t="b">
        <f>P267='Ultimos 12 meses_N2013'!Q264</f>
        <v>1</v>
      </c>
      <c r="Q618" s="160" t="b">
        <f>Q267='Ultimos 12 meses_N2013'!R264</f>
        <v>1</v>
      </c>
      <c r="S618" s="160" t="b">
        <f>S267='Ultimos 12 meses_N2013'!U264</f>
        <v>1</v>
      </c>
      <c r="T618" s="160" t="b">
        <f>T267='Ultimos 12 meses_N2013'!V264</f>
        <v>1</v>
      </c>
      <c r="U618" s="160" t="b">
        <f>U267='Ultimos 12 meses_N2013'!W264</f>
        <v>1</v>
      </c>
      <c r="V618" s="160" t="b">
        <f>V267='Ultimos 12 meses_N2013'!X264</f>
        <v>1</v>
      </c>
      <c r="W618" s="160" t="b">
        <f>W267='Ultimos 12 meses_N2013'!Y264</f>
        <v>1</v>
      </c>
      <c r="X618" s="160" t="b">
        <f>X267='Ultimos 12 meses_N2013'!Z264</f>
        <v>1</v>
      </c>
      <c r="Y618" s="160" t="b">
        <f>Y267='Ultimos 12 meses_N2013'!AA264</f>
        <v>1</v>
      </c>
    </row>
    <row r="619" spans="1:25" ht="13">
      <c r="A619" s="53" t="s">
        <v>981</v>
      </c>
      <c r="B619" s="54" t="s">
        <v>595</v>
      </c>
      <c r="C619" s="160" t="b">
        <f>C268='Ultimos 12 meses_N2013'!C265</f>
        <v>1</v>
      </c>
      <c r="D619" s="160" t="b">
        <f>D268='Ultimos 12 meses_N2013'!D265</f>
        <v>1</v>
      </c>
      <c r="E619" s="160" t="b">
        <f>E268='Ultimos 12 meses_N2013'!E265</f>
        <v>1</v>
      </c>
      <c r="F619" s="160" t="b">
        <f>F268='Ultimos 12 meses_N2013'!F265</f>
        <v>1</v>
      </c>
      <c r="G619" s="160" t="b">
        <f>G268='Ultimos 12 meses_N2013'!G265</f>
        <v>1</v>
      </c>
      <c r="H619" s="160" t="b">
        <f>H268='Ultimos 12 meses_N2013'!H265</f>
        <v>1</v>
      </c>
      <c r="I619" s="160" t="b">
        <f>I268='Ultimos 12 meses_N2013'!I265</f>
        <v>1</v>
      </c>
      <c r="K619" s="160" t="b">
        <f>K268='Ultimos 12 meses_N2013'!L265</f>
        <v>1</v>
      </c>
      <c r="L619" s="160" t="b">
        <f>L268='Ultimos 12 meses_N2013'!M265</f>
        <v>1</v>
      </c>
      <c r="M619" s="160" t="b">
        <f>M268='Ultimos 12 meses_N2013'!N265</f>
        <v>1</v>
      </c>
      <c r="N619" s="160" t="b">
        <f>N268='Ultimos 12 meses_N2013'!O265</f>
        <v>1</v>
      </c>
      <c r="O619" s="160" t="b">
        <f>O268='Ultimos 12 meses_N2013'!P265</f>
        <v>1</v>
      </c>
      <c r="P619" s="160" t="b">
        <f>P268='Ultimos 12 meses_N2013'!Q265</f>
        <v>1</v>
      </c>
      <c r="Q619" s="160" t="b">
        <f>Q268='Ultimos 12 meses_N2013'!R265</f>
        <v>1</v>
      </c>
      <c r="S619" s="160" t="b">
        <f>S268='Ultimos 12 meses_N2013'!U265</f>
        <v>1</v>
      </c>
      <c r="T619" s="160" t="b">
        <f>T268='Ultimos 12 meses_N2013'!V265</f>
        <v>1</v>
      </c>
      <c r="U619" s="160" t="b">
        <f>U268='Ultimos 12 meses_N2013'!W265</f>
        <v>1</v>
      </c>
      <c r="V619" s="160" t="b">
        <f>V268='Ultimos 12 meses_N2013'!X265</f>
        <v>1</v>
      </c>
      <c r="W619" s="160" t="b">
        <f>W268='Ultimos 12 meses_N2013'!Y265</f>
        <v>1</v>
      </c>
      <c r="X619" s="160" t="b">
        <f>X268='Ultimos 12 meses_N2013'!Z265</f>
        <v>1</v>
      </c>
      <c r="Y619" s="160" t="b">
        <f>Y268='Ultimos 12 meses_N2013'!AA265</f>
        <v>1</v>
      </c>
    </row>
    <row r="620" spans="1:25" ht="13">
      <c r="A620" s="53" t="s">
        <v>982</v>
      </c>
      <c r="B620" s="54" t="s">
        <v>597</v>
      </c>
      <c r="C620" s="160" t="b">
        <f>C269='Ultimos 12 meses_N2013'!C266</f>
        <v>1</v>
      </c>
      <c r="D620" s="160" t="b">
        <f>D269='Ultimos 12 meses_N2013'!D266</f>
        <v>1</v>
      </c>
      <c r="E620" s="160" t="b">
        <f>E269='Ultimos 12 meses_N2013'!E266</f>
        <v>1</v>
      </c>
      <c r="F620" s="160" t="b">
        <f>F269='Ultimos 12 meses_N2013'!F266</f>
        <v>1</v>
      </c>
      <c r="G620" s="160" t="b">
        <f>G269='Ultimos 12 meses_N2013'!G266</f>
        <v>1</v>
      </c>
      <c r="H620" s="160" t="b">
        <f>H269='Ultimos 12 meses_N2013'!H266</f>
        <v>1</v>
      </c>
      <c r="I620" s="160" t="b">
        <f>I269='Ultimos 12 meses_N2013'!I266</f>
        <v>1</v>
      </c>
      <c r="K620" s="160" t="b">
        <f>K269='Ultimos 12 meses_N2013'!L266</f>
        <v>1</v>
      </c>
      <c r="L620" s="160" t="b">
        <f>L269='Ultimos 12 meses_N2013'!M266</f>
        <v>1</v>
      </c>
      <c r="M620" s="160" t="b">
        <f>M269='Ultimos 12 meses_N2013'!N266</f>
        <v>1</v>
      </c>
      <c r="N620" s="160" t="b">
        <f>N269='Ultimos 12 meses_N2013'!O266</f>
        <v>1</v>
      </c>
      <c r="O620" s="160" t="b">
        <f>O269='Ultimos 12 meses_N2013'!P266</f>
        <v>1</v>
      </c>
      <c r="P620" s="160" t="b">
        <f>P269='Ultimos 12 meses_N2013'!Q266</f>
        <v>1</v>
      </c>
      <c r="Q620" s="160" t="b">
        <f>Q269='Ultimos 12 meses_N2013'!R266</f>
        <v>1</v>
      </c>
      <c r="S620" s="160" t="b">
        <f>S269='Ultimos 12 meses_N2013'!U266</f>
        <v>1</v>
      </c>
      <c r="T620" s="160" t="b">
        <f>T269='Ultimos 12 meses_N2013'!V266</f>
        <v>1</v>
      </c>
      <c r="U620" s="160" t="b">
        <f>U269='Ultimos 12 meses_N2013'!W266</f>
        <v>1</v>
      </c>
      <c r="V620" s="160" t="b">
        <f>V269='Ultimos 12 meses_N2013'!X266</f>
        <v>1</v>
      </c>
      <c r="W620" s="160" t="b">
        <f>W269='Ultimos 12 meses_N2013'!Y266</f>
        <v>1</v>
      </c>
      <c r="X620" s="160" t="b">
        <f>X269='Ultimos 12 meses_N2013'!Z266</f>
        <v>1</v>
      </c>
      <c r="Y620" s="160" t="b">
        <f>Y269='Ultimos 12 meses_N2013'!AA266</f>
        <v>1</v>
      </c>
    </row>
    <row r="621" spans="1:25" ht="13">
      <c r="A621" s="53" t="s">
        <v>983</v>
      </c>
      <c r="B621" s="54" t="s">
        <v>599</v>
      </c>
      <c r="C621" s="160" t="b">
        <f>C270='Ultimos 12 meses_N2013'!C267</f>
        <v>1</v>
      </c>
      <c r="D621" s="160" t="b">
        <f>D270='Ultimos 12 meses_N2013'!D267</f>
        <v>1</v>
      </c>
      <c r="E621" s="160" t="b">
        <f>E270='Ultimos 12 meses_N2013'!E267</f>
        <v>1</v>
      </c>
      <c r="F621" s="160" t="b">
        <f>F270='Ultimos 12 meses_N2013'!F267</f>
        <v>1</v>
      </c>
      <c r="G621" s="160" t="b">
        <f>G270='Ultimos 12 meses_N2013'!G267</f>
        <v>1</v>
      </c>
      <c r="H621" s="160" t="b">
        <f>H270='Ultimos 12 meses_N2013'!H267</f>
        <v>1</v>
      </c>
      <c r="I621" s="160" t="b">
        <f>I270='Ultimos 12 meses_N2013'!I267</f>
        <v>1</v>
      </c>
      <c r="K621" s="160" t="b">
        <f>K270='Ultimos 12 meses_N2013'!L267</f>
        <v>1</v>
      </c>
      <c r="L621" s="160" t="b">
        <f>L270='Ultimos 12 meses_N2013'!M267</f>
        <v>1</v>
      </c>
      <c r="M621" s="160" t="b">
        <f>M270='Ultimos 12 meses_N2013'!N267</f>
        <v>1</v>
      </c>
      <c r="N621" s="160" t="b">
        <f>N270='Ultimos 12 meses_N2013'!O267</f>
        <v>1</v>
      </c>
      <c r="O621" s="160" t="b">
        <f>O270='Ultimos 12 meses_N2013'!P267</f>
        <v>1</v>
      </c>
      <c r="P621" s="160" t="b">
        <f>P270='Ultimos 12 meses_N2013'!Q267</f>
        <v>1</v>
      </c>
      <c r="Q621" s="160" t="b">
        <f>Q270='Ultimos 12 meses_N2013'!R267</f>
        <v>1</v>
      </c>
      <c r="S621" s="160" t="b">
        <f>S270='Ultimos 12 meses_N2013'!U267</f>
        <v>1</v>
      </c>
      <c r="T621" s="160" t="b">
        <f>T270='Ultimos 12 meses_N2013'!V267</f>
        <v>1</v>
      </c>
      <c r="U621" s="160" t="b">
        <f>U270='Ultimos 12 meses_N2013'!W267</f>
        <v>1</v>
      </c>
      <c r="V621" s="160" t="b">
        <f>V270='Ultimos 12 meses_N2013'!X267</f>
        <v>1</v>
      </c>
      <c r="W621" s="160" t="b">
        <f>W270='Ultimos 12 meses_N2013'!Y267</f>
        <v>1</v>
      </c>
      <c r="X621" s="160" t="b">
        <f>X270='Ultimos 12 meses_N2013'!Z267</f>
        <v>1</v>
      </c>
      <c r="Y621" s="160" t="b">
        <f>Y270='Ultimos 12 meses_N2013'!AA267</f>
        <v>1</v>
      </c>
    </row>
    <row r="622" spans="1:25" ht="13">
      <c r="A622" s="53" t="s">
        <v>984</v>
      </c>
      <c r="B622" s="54" t="s">
        <v>601</v>
      </c>
      <c r="C622" s="160" t="b">
        <f>C271='Ultimos 12 meses_N2013'!C268</f>
        <v>1</v>
      </c>
      <c r="D622" s="160" t="b">
        <f>D271='Ultimos 12 meses_N2013'!D268</f>
        <v>1</v>
      </c>
      <c r="E622" s="160" t="b">
        <f>E271='Ultimos 12 meses_N2013'!E268</f>
        <v>1</v>
      </c>
      <c r="F622" s="160" t="b">
        <f>F271='Ultimos 12 meses_N2013'!F268</f>
        <v>1</v>
      </c>
      <c r="G622" s="160" t="b">
        <f>G271='Ultimos 12 meses_N2013'!G268</f>
        <v>1</v>
      </c>
      <c r="H622" s="160" t="b">
        <f>H271='Ultimos 12 meses_N2013'!H268</f>
        <v>1</v>
      </c>
      <c r="I622" s="160" t="b">
        <f>I271='Ultimos 12 meses_N2013'!I268</f>
        <v>1</v>
      </c>
      <c r="K622" s="160" t="b">
        <f>K271='Ultimos 12 meses_N2013'!L268</f>
        <v>1</v>
      </c>
      <c r="L622" s="160" t="b">
        <f>L271='Ultimos 12 meses_N2013'!M268</f>
        <v>1</v>
      </c>
      <c r="M622" s="160" t="b">
        <f>M271='Ultimos 12 meses_N2013'!N268</f>
        <v>1</v>
      </c>
      <c r="N622" s="160" t="b">
        <f>N271='Ultimos 12 meses_N2013'!O268</f>
        <v>1</v>
      </c>
      <c r="O622" s="160" t="b">
        <f>O271='Ultimos 12 meses_N2013'!P268</f>
        <v>1</v>
      </c>
      <c r="P622" s="160" t="b">
        <f>P271='Ultimos 12 meses_N2013'!Q268</f>
        <v>1</v>
      </c>
      <c r="Q622" s="160" t="b">
        <f>Q271='Ultimos 12 meses_N2013'!R268</f>
        <v>1</v>
      </c>
      <c r="S622" s="160" t="b">
        <f>S271='Ultimos 12 meses_N2013'!U268</f>
        <v>1</v>
      </c>
      <c r="T622" s="160" t="b">
        <f>T271='Ultimos 12 meses_N2013'!V268</f>
        <v>1</v>
      </c>
      <c r="U622" s="160" t="b">
        <f>U271='Ultimos 12 meses_N2013'!W268</f>
        <v>1</v>
      </c>
      <c r="V622" s="160" t="b">
        <f>V271='Ultimos 12 meses_N2013'!X268</f>
        <v>1</v>
      </c>
      <c r="W622" s="160" t="b">
        <f>W271='Ultimos 12 meses_N2013'!Y268</f>
        <v>1</v>
      </c>
      <c r="X622" s="160" t="b">
        <f>X271='Ultimos 12 meses_N2013'!Z268</f>
        <v>1</v>
      </c>
      <c r="Y622" s="160" t="b">
        <f>Y271='Ultimos 12 meses_N2013'!AA268</f>
        <v>1</v>
      </c>
    </row>
    <row r="623" spans="1:25" ht="13">
      <c r="A623" s="53" t="s">
        <v>985</v>
      </c>
      <c r="B623" s="54" t="s">
        <v>603</v>
      </c>
      <c r="C623" s="160" t="b">
        <f>C272='Ultimos 12 meses_N2013'!C269</f>
        <v>1</v>
      </c>
      <c r="D623" s="160" t="b">
        <f>D272='Ultimos 12 meses_N2013'!D269</f>
        <v>1</v>
      </c>
      <c r="E623" s="160" t="b">
        <f>E272='Ultimos 12 meses_N2013'!E269</f>
        <v>1</v>
      </c>
      <c r="F623" s="160" t="b">
        <f>F272='Ultimos 12 meses_N2013'!F269</f>
        <v>1</v>
      </c>
      <c r="G623" s="160" t="b">
        <f>G272='Ultimos 12 meses_N2013'!G269</f>
        <v>1</v>
      </c>
      <c r="H623" s="160" t="b">
        <f>H272='Ultimos 12 meses_N2013'!H269</f>
        <v>1</v>
      </c>
      <c r="I623" s="160" t="b">
        <f>I272='Ultimos 12 meses_N2013'!I269</f>
        <v>1</v>
      </c>
      <c r="K623" s="160" t="b">
        <f>K272='Ultimos 12 meses_N2013'!L269</f>
        <v>1</v>
      </c>
      <c r="L623" s="160" t="b">
        <f>L272='Ultimos 12 meses_N2013'!M269</f>
        <v>1</v>
      </c>
      <c r="M623" s="160" t="b">
        <f>M272='Ultimos 12 meses_N2013'!N269</f>
        <v>1</v>
      </c>
      <c r="N623" s="160" t="b">
        <f>N272='Ultimos 12 meses_N2013'!O269</f>
        <v>1</v>
      </c>
      <c r="O623" s="160" t="b">
        <f>O272='Ultimos 12 meses_N2013'!P269</f>
        <v>1</v>
      </c>
      <c r="P623" s="160" t="b">
        <f>P272='Ultimos 12 meses_N2013'!Q269</f>
        <v>1</v>
      </c>
      <c r="Q623" s="160" t="b">
        <f>Q272='Ultimos 12 meses_N2013'!R269</f>
        <v>1</v>
      </c>
      <c r="S623" s="160" t="b">
        <f>S272='Ultimos 12 meses_N2013'!U269</f>
        <v>1</v>
      </c>
      <c r="T623" s="160" t="b">
        <f>T272='Ultimos 12 meses_N2013'!V269</f>
        <v>1</v>
      </c>
      <c r="U623" s="160" t="b">
        <f>U272='Ultimos 12 meses_N2013'!W269</f>
        <v>1</v>
      </c>
      <c r="V623" s="160" t="b">
        <f>V272='Ultimos 12 meses_N2013'!X269</f>
        <v>1</v>
      </c>
      <c r="W623" s="160" t="b">
        <f>W272='Ultimos 12 meses_N2013'!Y269</f>
        <v>1</v>
      </c>
      <c r="X623" s="160" t="b">
        <f>X272='Ultimos 12 meses_N2013'!Z269</f>
        <v>1</v>
      </c>
      <c r="Y623" s="160" t="b">
        <f>Y272='Ultimos 12 meses_N2013'!AA269</f>
        <v>1</v>
      </c>
    </row>
    <row r="624" spans="1:25" ht="13">
      <c r="A624" s="53" t="s">
        <v>986</v>
      </c>
      <c r="B624" s="54" t="s">
        <v>605</v>
      </c>
      <c r="C624" s="160" t="b">
        <f>C273='Ultimos 12 meses_N2013'!C270</f>
        <v>1</v>
      </c>
      <c r="D624" s="160" t="b">
        <f>D273='Ultimos 12 meses_N2013'!D270</f>
        <v>1</v>
      </c>
      <c r="E624" s="160" t="b">
        <f>E273='Ultimos 12 meses_N2013'!E270</f>
        <v>1</v>
      </c>
      <c r="F624" s="160" t="b">
        <f>F273='Ultimos 12 meses_N2013'!F270</f>
        <v>1</v>
      </c>
      <c r="G624" s="160" t="b">
        <f>G273='Ultimos 12 meses_N2013'!G270</f>
        <v>1</v>
      </c>
      <c r="H624" s="160" t="b">
        <f>H273='Ultimos 12 meses_N2013'!H270</f>
        <v>1</v>
      </c>
      <c r="I624" s="160" t="b">
        <f>I273='Ultimos 12 meses_N2013'!I270</f>
        <v>1</v>
      </c>
      <c r="K624" s="160" t="b">
        <f>K273='Ultimos 12 meses_N2013'!L270</f>
        <v>1</v>
      </c>
      <c r="L624" s="160" t="b">
        <f>L273='Ultimos 12 meses_N2013'!M270</f>
        <v>1</v>
      </c>
      <c r="M624" s="160" t="b">
        <f>M273='Ultimos 12 meses_N2013'!N270</f>
        <v>1</v>
      </c>
      <c r="N624" s="160" t="b">
        <f>N273='Ultimos 12 meses_N2013'!O270</f>
        <v>1</v>
      </c>
      <c r="O624" s="160" t="b">
        <f>O273='Ultimos 12 meses_N2013'!P270</f>
        <v>1</v>
      </c>
      <c r="P624" s="160" t="b">
        <f>P273='Ultimos 12 meses_N2013'!Q270</f>
        <v>1</v>
      </c>
      <c r="Q624" s="160" t="b">
        <f>Q273='Ultimos 12 meses_N2013'!R270</f>
        <v>1</v>
      </c>
      <c r="S624" s="160" t="b">
        <f>S273='Ultimos 12 meses_N2013'!U270</f>
        <v>1</v>
      </c>
      <c r="T624" s="160" t="b">
        <f>T273='Ultimos 12 meses_N2013'!V270</f>
        <v>1</v>
      </c>
      <c r="U624" s="160" t="b">
        <f>U273='Ultimos 12 meses_N2013'!W270</f>
        <v>1</v>
      </c>
      <c r="V624" s="160" t="b">
        <f>V273='Ultimos 12 meses_N2013'!X270</f>
        <v>1</v>
      </c>
      <c r="W624" s="160" t="b">
        <f>W273='Ultimos 12 meses_N2013'!Y270</f>
        <v>1</v>
      </c>
      <c r="X624" s="160" t="b">
        <f>X273='Ultimos 12 meses_N2013'!Z270</f>
        <v>1</v>
      </c>
      <c r="Y624" s="160" t="b">
        <f>Y273='Ultimos 12 meses_N2013'!AA270</f>
        <v>1</v>
      </c>
    </row>
    <row r="625" spans="1:25" ht="13">
      <c r="A625" s="53" t="s">
        <v>987</v>
      </c>
      <c r="B625" s="54" t="s">
        <v>607</v>
      </c>
      <c r="C625" s="160" t="b">
        <f>C274='Ultimos 12 meses_N2013'!C271</f>
        <v>1</v>
      </c>
      <c r="D625" s="160" t="b">
        <f>D274='Ultimos 12 meses_N2013'!D271</f>
        <v>1</v>
      </c>
      <c r="E625" s="160" t="b">
        <f>E274='Ultimos 12 meses_N2013'!E271</f>
        <v>1</v>
      </c>
      <c r="F625" s="160" t="b">
        <f>F274='Ultimos 12 meses_N2013'!F271</f>
        <v>1</v>
      </c>
      <c r="G625" s="160" t="b">
        <f>G274='Ultimos 12 meses_N2013'!G271</f>
        <v>1</v>
      </c>
      <c r="H625" s="160" t="b">
        <f>H274='Ultimos 12 meses_N2013'!H271</f>
        <v>1</v>
      </c>
      <c r="I625" s="160" t="b">
        <f>I274='Ultimos 12 meses_N2013'!I271</f>
        <v>1</v>
      </c>
      <c r="K625" s="160" t="b">
        <f>K274='Ultimos 12 meses_N2013'!L271</f>
        <v>1</v>
      </c>
      <c r="L625" s="160" t="b">
        <f>L274='Ultimos 12 meses_N2013'!M271</f>
        <v>1</v>
      </c>
      <c r="M625" s="160" t="b">
        <f>M274='Ultimos 12 meses_N2013'!N271</f>
        <v>1</v>
      </c>
      <c r="N625" s="160" t="b">
        <f>N274='Ultimos 12 meses_N2013'!O271</f>
        <v>1</v>
      </c>
      <c r="O625" s="160" t="b">
        <f>O274='Ultimos 12 meses_N2013'!P271</f>
        <v>1</v>
      </c>
      <c r="P625" s="160" t="b">
        <f>P274='Ultimos 12 meses_N2013'!Q271</f>
        <v>1</v>
      </c>
      <c r="Q625" s="160" t="b">
        <f>Q274='Ultimos 12 meses_N2013'!R271</f>
        <v>1</v>
      </c>
      <c r="S625" s="160" t="b">
        <f>S274='Ultimos 12 meses_N2013'!U271</f>
        <v>1</v>
      </c>
      <c r="T625" s="160" t="b">
        <f>T274='Ultimos 12 meses_N2013'!V271</f>
        <v>1</v>
      </c>
      <c r="U625" s="160" t="b">
        <f>U274='Ultimos 12 meses_N2013'!W271</f>
        <v>1</v>
      </c>
      <c r="V625" s="160" t="b">
        <f>V274='Ultimos 12 meses_N2013'!X271</f>
        <v>1</v>
      </c>
      <c r="W625" s="160" t="b">
        <f>W274='Ultimos 12 meses_N2013'!Y271</f>
        <v>1</v>
      </c>
      <c r="X625" s="160" t="b">
        <f>X274='Ultimos 12 meses_N2013'!Z271</f>
        <v>1</v>
      </c>
      <c r="Y625" s="160" t="b">
        <f>Y274='Ultimos 12 meses_N2013'!AA271</f>
        <v>1</v>
      </c>
    </row>
    <row r="626" spans="1:25" ht="13">
      <c r="A626" s="53" t="s">
        <v>988</v>
      </c>
      <c r="B626" s="54" t="s">
        <v>609</v>
      </c>
      <c r="C626" s="160" t="b">
        <f>C275='Ultimos 12 meses_N2013'!C272</f>
        <v>1</v>
      </c>
      <c r="D626" s="160" t="b">
        <f>D275='Ultimos 12 meses_N2013'!D272</f>
        <v>1</v>
      </c>
      <c r="E626" s="160" t="b">
        <f>E275='Ultimos 12 meses_N2013'!E272</f>
        <v>1</v>
      </c>
      <c r="F626" s="160" t="b">
        <f>F275='Ultimos 12 meses_N2013'!F272</f>
        <v>1</v>
      </c>
      <c r="G626" s="160" t="b">
        <f>G275='Ultimos 12 meses_N2013'!G272</f>
        <v>1</v>
      </c>
      <c r="H626" s="160" t="b">
        <f>H275='Ultimos 12 meses_N2013'!H272</f>
        <v>1</v>
      </c>
      <c r="I626" s="160" t="b">
        <f>I275='Ultimos 12 meses_N2013'!I272</f>
        <v>1</v>
      </c>
      <c r="K626" s="160" t="b">
        <f>K275='Ultimos 12 meses_N2013'!L272</f>
        <v>1</v>
      </c>
      <c r="L626" s="160" t="b">
        <f>L275='Ultimos 12 meses_N2013'!M272</f>
        <v>1</v>
      </c>
      <c r="M626" s="160" t="b">
        <f>M275='Ultimos 12 meses_N2013'!N272</f>
        <v>1</v>
      </c>
      <c r="N626" s="160" t="b">
        <f>N275='Ultimos 12 meses_N2013'!O272</f>
        <v>1</v>
      </c>
      <c r="O626" s="160" t="b">
        <f>O275='Ultimos 12 meses_N2013'!P272</f>
        <v>1</v>
      </c>
      <c r="P626" s="160" t="b">
        <f>P275='Ultimos 12 meses_N2013'!Q272</f>
        <v>1</v>
      </c>
      <c r="Q626" s="160" t="b">
        <f>Q275='Ultimos 12 meses_N2013'!R272</f>
        <v>1</v>
      </c>
      <c r="S626" s="160" t="b">
        <f>S275='Ultimos 12 meses_N2013'!U272</f>
        <v>1</v>
      </c>
      <c r="T626" s="160" t="b">
        <f>T275='Ultimos 12 meses_N2013'!V272</f>
        <v>1</v>
      </c>
      <c r="U626" s="160" t="b">
        <f>U275='Ultimos 12 meses_N2013'!W272</f>
        <v>1</v>
      </c>
      <c r="V626" s="160" t="b">
        <f>V275='Ultimos 12 meses_N2013'!X272</f>
        <v>1</v>
      </c>
      <c r="W626" s="160" t="b">
        <f>W275='Ultimos 12 meses_N2013'!Y272</f>
        <v>1</v>
      </c>
      <c r="X626" s="160" t="b">
        <f>X275='Ultimos 12 meses_N2013'!Z272</f>
        <v>1</v>
      </c>
      <c r="Y626" s="160" t="b">
        <f>Y275='Ultimos 12 meses_N2013'!AA272</f>
        <v>1</v>
      </c>
    </row>
    <row r="627" spans="1:25" ht="13">
      <c r="A627" s="53" t="s">
        <v>989</v>
      </c>
      <c r="B627" s="54" t="s">
        <v>611</v>
      </c>
      <c r="C627" s="160" t="b">
        <f>C276='Ultimos 12 meses_N2013'!C273</f>
        <v>1</v>
      </c>
      <c r="D627" s="160" t="b">
        <f>D276='Ultimos 12 meses_N2013'!D273</f>
        <v>1</v>
      </c>
      <c r="E627" s="160" t="b">
        <f>E276='Ultimos 12 meses_N2013'!E273</f>
        <v>1</v>
      </c>
      <c r="F627" s="160" t="b">
        <f>F276='Ultimos 12 meses_N2013'!F273</f>
        <v>1</v>
      </c>
      <c r="G627" s="160" t="b">
        <f>G276='Ultimos 12 meses_N2013'!G273</f>
        <v>1</v>
      </c>
      <c r="H627" s="160" t="b">
        <f>H276='Ultimos 12 meses_N2013'!H273</f>
        <v>1</v>
      </c>
      <c r="I627" s="160" t="b">
        <f>I276='Ultimos 12 meses_N2013'!I273</f>
        <v>1</v>
      </c>
      <c r="K627" s="160" t="b">
        <f>K276='Ultimos 12 meses_N2013'!L273</f>
        <v>1</v>
      </c>
      <c r="L627" s="160" t="b">
        <f>L276='Ultimos 12 meses_N2013'!M273</f>
        <v>1</v>
      </c>
      <c r="M627" s="160" t="b">
        <f>M276='Ultimos 12 meses_N2013'!N273</f>
        <v>1</v>
      </c>
      <c r="N627" s="160" t="b">
        <f>N276='Ultimos 12 meses_N2013'!O273</f>
        <v>1</v>
      </c>
      <c r="O627" s="160" t="b">
        <f>O276='Ultimos 12 meses_N2013'!P273</f>
        <v>1</v>
      </c>
      <c r="P627" s="160" t="b">
        <f>P276='Ultimos 12 meses_N2013'!Q273</f>
        <v>1</v>
      </c>
      <c r="Q627" s="160" t="b">
        <f>Q276='Ultimos 12 meses_N2013'!R273</f>
        <v>1</v>
      </c>
      <c r="S627" s="160" t="b">
        <f>S276='Ultimos 12 meses_N2013'!U273</f>
        <v>1</v>
      </c>
      <c r="T627" s="160" t="b">
        <f>T276='Ultimos 12 meses_N2013'!V273</f>
        <v>1</v>
      </c>
      <c r="U627" s="160" t="b">
        <f>U276='Ultimos 12 meses_N2013'!W273</f>
        <v>1</v>
      </c>
      <c r="V627" s="160" t="b">
        <f>V276='Ultimos 12 meses_N2013'!X273</f>
        <v>1</v>
      </c>
      <c r="W627" s="160" t="b">
        <f>W276='Ultimos 12 meses_N2013'!Y273</f>
        <v>1</v>
      </c>
      <c r="X627" s="160" t="b">
        <f>X276='Ultimos 12 meses_N2013'!Z273</f>
        <v>1</v>
      </c>
      <c r="Y627" s="160" t="b">
        <f>Y276='Ultimos 12 meses_N2013'!AA273</f>
        <v>1</v>
      </c>
    </row>
    <row r="628" spans="1:25" ht="13">
      <c r="A628" s="53" t="s">
        <v>990</v>
      </c>
      <c r="B628" s="54" t="s">
        <v>613</v>
      </c>
      <c r="C628" s="160" t="b">
        <f>C277='Ultimos 12 meses_N2013'!C274</f>
        <v>1</v>
      </c>
      <c r="D628" s="160" t="b">
        <f>D277='Ultimos 12 meses_N2013'!D274</f>
        <v>1</v>
      </c>
      <c r="E628" s="160" t="b">
        <f>E277='Ultimos 12 meses_N2013'!E274</f>
        <v>1</v>
      </c>
      <c r="F628" s="160" t="b">
        <f>F277='Ultimos 12 meses_N2013'!F274</f>
        <v>1</v>
      </c>
      <c r="G628" s="160" t="b">
        <f>G277='Ultimos 12 meses_N2013'!G274</f>
        <v>1</v>
      </c>
      <c r="H628" s="160" t="b">
        <f>H277='Ultimos 12 meses_N2013'!H274</f>
        <v>1</v>
      </c>
      <c r="I628" s="160" t="b">
        <f>I277='Ultimos 12 meses_N2013'!I274</f>
        <v>1</v>
      </c>
      <c r="K628" s="160" t="b">
        <f>K277='Ultimos 12 meses_N2013'!L274</f>
        <v>1</v>
      </c>
      <c r="L628" s="160" t="b">
        <f>L277='Ultimos 12 meses_N2013'!M274</f>
        <v>1</v>
      </c>
      <c r="M628" s="160" t="b">
        <f>M277='Ultimos 12 meses_N2013'!N274</f>
        <v>1</v>
      </c>
      <c r="N628" s="160" t="b">
        <f>N277='Ultimos 12 meses_N2013'!O274</f>
        <v>1</v>
      </c>
      <c r="O628" s="160" t="b">
        <f>O277='Ultimos 12 meses_N2013'!P274</f>
        <v>1</v>
      </c>
      <c r="P628" s="160" t="b">
        <f>P277='Ultimos 12 meses_N2013'!Q274</f>
        <v>1</v>
      </c>
      <c r="Q628" s="160" t="b">
        <f>Q277='Ultimos 12 meses_N2013'!R274</f>
        <v>1</v>
      </c>
      <c r="S628" s="160" t="b">
        <f>S277='Ultimos 12 meses_N2013'!U274</f>
        <v>1</v>
      </c>
      <c r="T628" s="160" t="b">
        <f>T277='Ultimos 12 meses_N2013'!V274</f>
        <v>1</v>
      </c>
      <c r="U628" s="160" t="b">
        <f>U277='Ultimos 12 meses_N2013'!W274</f>
        <v>1</v>
      </c>
      <c r="V628" s="160" t="b">
        <f>V277='Ultimos 12 meses_N2013'!X274</f>
        <v>1</v>
      </c>
      <c r="W628" s="160" t="b">
        <f>W277='Ultimos 12 meses_N2013'!Y274</f>
        <v>1</v>
      </c>
      <c r="X628" s="160" t="b">
        <f>X277='Ultimos 12 meses_N2013'!Z274</f>
        <v>1</v>
      </c>
      <c r="Y628" s="160" t="b">
        <f>Y277='Ultimos 12 meses_N2013'!AA274</f>
        <v>1</v>
      </c>
    </row>
    <row r="629" spans="1:25" ht="13">
      <c r="A629" s="53" t="s">
        <v>991</v>
      </c>
      <c r="B629" s="54" t="s">
        <v>615</v>
      </c>
      <c r="C629" s="160" t="b">
        <f>C278='Ultimos 12 meses_N2013'!C275</f>
        <v>1</v>
      </c>
      <c r="D629" s="160" t="b">
        <f>D278='Ultimos 12 meses_N2013'!D275</f>
        <v>1</v>
      </c>
      <c r="E629" s="160" t="b">
        <f>E278='Ultimos 12 meses_N2013'!E275</f>
        <v>1</v>
      </c>
      <c r="F629" s="160" t="b">
        <f>F278='Ultimos 12 meses_N2013'!F275</f>
        <v>1</v>
      </c>
      <c r="G629" s="160" t="b">
        <f>G278='Ultimos 12 meses_N2013'!G275</f>
        <v>1</v>
      </c>
      <c r="H629" s="160" t="b">
        <f>H278='Ultimos 12 meses_N2013'!H275</f>
        <v>1</v>
      </c>
      <c r="I629" s="160" t="b">
        <f>I278='Ultimos 12 meses_N2013'!I275</f>
        <v>1</v>
      </c>
      <c r="K629" s="160" t="b">
        <f>K278='Ultimos 12 meses_N2013'!L275</f>
        <v>1</v>
      </c>
      <c r="L629" s="160" t="b">
        <f>L278='Ultimos 12 meses_N2013'!M275</f>
        <v>1</v>
      </c>
      <c r="M629" s="160" t="b">
        <f>M278='Ultimos 12 meses_N2013'!N275</f>
        <v>1</v>
      </c>
      <c r="N629" s="160" t="b">
        <f>N278='Ultimos 12 meses_N2013'!O275</f>
        <v>1</v>
      </c>
      <c r="O629" s="160" t="b">
        <f>O278='Ultimos 12 meses_N2013'!P275</f>
        <v>1</v>
      </c>
      <c r="P629" s="160" t="b">
        <f>P278='Ultimos 12 meses_N2013'!Q275</f>
        <v>1</v>
      </c>
      <c r="Q629" s="160" t="b">
        <f>Q278='Ultimos 12 meses_N2013'!R275</f>
        <v>1</v>
      </c>
      <c r="S629" s="160" t="b">
        <f>S278='Ultimos 12 meses_N2013'!U275</f>
        <v>1</v>
      </c>
      <c r="T629" s="160" t="b">
        <f>T278='Ultimos 12 meses_N2013'!V275</f>
        <v>1</v>
      </c>
      <c r="U629" s="160" t="b">
        <f>U278='Ultimos 12 meses_N2013'!W275</f>
        <v>1</v>
      </c>
      <c r="V629" s="160" t="b">
        <f>V278='Ultimos 12 meses_N2013'!X275</f>
        <v>1</v>
      </c>
      <c r="W629" s="160" t="b">
        <f>W278='Ultimos 12 meses_N2013'!Y275</f>
        <v>1</v>
      </c>
      <c r="X629" s="160" t="b">
        <f>X278='Ultimos 12 meses_N2013'!Z275</f>
        <v>1</v>
      </c>
      <c r="Y629" s="160" t="b">
        <f>Y278='Ultimos 12 meses_N2013'!AA275</f>
        <v>1</v>
      </c>
    </row>
    <row r="630" spans="1:25" ht="13">
      <c r="A630" s="53" t="s">
        <v>992</v>
      </c>
      <c r="B630" s="54" t="s">
        <v>617</v>
      </c>
      <c r="C630" s="160" t="b">
        <f>C279='Ultimos 12 meses_N2013'!C276</f>
        <v>1</v>
      </c>
      <c r="D630" s="160" t="b">
        <f>D279='Ultimos 12 meses_N2013'!D276</f>
        <v>1</v>
      </c>
      <c r="E630" s="160" t="b">
        <f>E279='Ultimos 12 meses_N2013'!E276</f>
        <v>1</v>
      </c>
      <c r="F630" s="160" t="b">
        <f>F279='Ultimos 12 meses_N2013'!F276</f>
        <v>1</v>
      </c>
      <c r="G630" s="160" t="b">
        <f>G279='Ultimos 12 meses_N2013'!G276</f>
        <v>1</v>
      </c>
      <c r="H630" s="160" t="b">
        <f>H279='Ultimos 12 meses_N2013'!H276</f>
        <v>1</v>
      </c>
      <c r="I630" s="160" t="b">
        <f>I279='Ultimos 12 meses_N2013'!I276</f>
        <v>1</v>
      </c>
      <c r="K630" s="160" t="b">
        <f>K279='Ultimos 12 meses_N2013'!L276</f>
        <v>1</v>
      </c>
      <c r="L630" s="160" t="b">
        <f>L279='Ultimos 12 meses_N2013'!M276</f>
        <v>1</v>
      </c>
      <c r="M630" s="160" t="b">
        <f>M279='Ultimos 12 meses_N2013'!N276</f>
        <v>1</v>
      </c>
      <c r="N630" s="160" t="b">
        <f>N279='Ultimos 12 meses_N2013'!O276</f>
        <v>1</v>
      </c>
      <c r="O630" s="160" t="b">
        <f>O279='Ultimos 12 meses_N2013'!P276</f>
        <v>1</v>
      </c>
      <c r="P630" s="160" t="b">
        <f>P279='Ultimos 12 meses_N2013'!Q276</f>
        <v>1</v>
      </c>
      <c r="Q630" s="160" t="b">
        <f>Q279='Ultimos 12 meses_N2013'!R276</f>
        <v>1</v>
      </c>
      <c r="S630" s="160" t="b">
        <f>S279='Ultimos 12 meses_N2013'!U276</f>
        <v>1</v>
      </c>
      <c r="T630" s="160" t="b">
        <f>T279='Ultimos 12 meses_N2013'!V276</f>
        <v>1</v>
      </c>
      <c r="U630" s="160" t="b">
        <f>U279='Ultimos 12 meses_N2013'!W276</f>
        <v>1</v>
      </c>
      <c r="V630" s="160" t="b">
        <f>V279='Ultimos 12 meses_N2013'!X276</f>
        <v>1</v>
      </c>
      <c r="W630" s="160" t="b">
        <f>W279='Ultimos 12 meses_N2013'!Y276</f>
        <v>1</v>
      </c>
      <c r="X630" s="160" t="b">
        <f>X279='Ultimos 12 meses_N2013'!Z276</f>
        <v>1</v>
      </c>
      <c r="Y630" s="160" t="b">
        <f>Y279='Ultimos 12 meses_N2013'!AA276</f>
        <v>1</v>
      </c>
    </row>
    <row r="631" spans="1:25" ht="13">
      <c r="A631" s="53" t="s">
        <v>993</v>
      </c>
      <c r="B631" s="54" t="s">
        <v>619</v>
      </c>
      <c r="C631" s="160" t="b">
        <f>C280='Ultimos 12 meses_N2013'!C277</f>
        <v>1</v>
      </c>
      <c r="D631" s="160" t="b">
        <f>D280='Ultimos 12 meses_N2013'!D277</f>
        <v>1</v>
      </c>
      <c r="E631" s="160" t="b">
        <f>E280='Ultimos 12 meses_N2013'!E277</f>
        <v>1</v>
      </c>
      <c r="F631" s="160" t="b">
        <f>F280='Ultimos 12 meses_N2013'!F277</f>
        <v>1</v>
      </c>
      <c r="G631" s="160" t="b">
        <f>G280='Ultimos 12 meses_N2013'!G277</f>
        <v>1</v>
      </c>
      <c r="H631" s="160" t="b">
        <f>H280='Ultimos 12 meses_N2013'!H277</f>
        <v>1</v>
      </c>
      <c r="I631" s="160" t="b">
        <f>I280='Ultimos 12 meses_N2013'!I277</f>
        <v>1</v>
      </c>
      <c r="K631" s="160" t="b">
        <f>K280='Ultimos 12 meses_N2013'!L277</f>
        <v>1</v>
      </c>
      <c r="L631" s="160" t="b">
        <f>L280='Ultimos 12 meses_N2013'!M277</f>
        <v>1</v>
      </c>
      <c r="M631" s="160" t="b">
        <f>M280='Ultimos 12 meses_N2013'!N277</f>
        <v>1</v>
      </c>
      <c r="N631" s="160" t="b">
        <f>N280='Ultimos 12 meses_N2013'!O277</f>
        <v>1</v>
      </c>
      <c r="O631" s="160" t="b">
        <f>O280='Ultimos 12 meses_N2013'!P277</f>
        <v>1</v>
      </c>
      <c r="P631" s="160" t="b">
        <f>P280='Ultimos 12 meses_N2013'!Q277</f>
        <v>1</v>
      </c>
      <c r="Q631" s="160" t="b">
        <f>Q280='Ultimos 12 meses_N2013'!R277</f>
        <v>1</v>
      </c>
      <c r="S631" s="160" t="b">
        <f>S280='Ultimos 12 meses_N2013'!U277</f>
        <v>1</v>
      </c>
      <c r="T631" s="160" t="b">
        <f>T280='Ultimos 12 meses_N2013'!V277</f>
        <v>1</v>
      </c>
      <c r="U631" s="160" t="b">
        <f>U280='Ultimos 12 meses_N2013'!W277</f>
        <v>1</v>
      </c>
      <c r="V631" s="160" t="b">
        <f>V280='Ultimos 12 meses_N2013'!X277</f>
        <v>1</v>
      </c>
      <c r="W631" s="160" t="b">
        <f>W280='Ultimos 12 meses_N2013'!Y277</f>
        <v>1</v>
      </c>
      <c r="X631" s="160" t="b">
        <f>X280='Ultimos 12 meses_N2013'!Z277</f>
        <v>1</v>
      </c>
      <c r="Y631" s="160" t="b">
        <f>Y280='Ultimos 12 meses_N2013'!AA277</f>
        <v>1</v>
      </c>
    </row>
    <row r="632" spans="1:25" ht="13">
      <c r="A632" s="53" t="s">
        <v>994</v>
      </c>
      <c r="B632" s="54" t="s">
        <v>621</v>
      </c>
      <c r="C632" s="160" t="b">
        <f>C281='Ultimos 12 meses_N2013'!C278</f>
        <v>1</v>
      </c>
      <c r="D632" s="160" t="b">
        <f>D281='Ultimos 12 meses_N2013'!D278</f>
        <v>1</v>
      </c>
      <c r="E632" s="160" t="b">
        <f>E281='Ultimos 12 meses_N2013'!E278</f>
        <v>1</v>
      </c>
      <c r="F632" s="160" t="b">
        <f>F281='Ultimos 12 meses_N2013'!F278</f>
        <v>1</v>
      </c>
      <c r="G632" s="160" t="b">
        <f>G281='Ultimos 12 meses_N2013'!G278</f>
        <v>1</v>
      </c>
      <c r="H632" s="160" t="b">
        <f>H281='Ultimos 12 meses_N2013'!H278</f>
        <v>1</v>
      </c>
      <c r="I632" s="160" t="b">
        <f>I281='Ultimos 12 meses_N2013'!I278</f>
        <v>1</v>
      </c>
      <c r="K632" s="160" t="b">
        <f>K281='Ultimos 12 meses_N2013'!L278</f>
        <v>1</v>
      </c>
      <c r="L632" s="160" t="b">
        <f>L281='Ultimos 12 meses_N2013'!M278</f>
        <v>1</v>
      </c>
      <c r="M632" s="160" t="b">
        <f>M281='Ultimos 12 meses_N2013'!N278</f>
        <v>1</v>
      </c>
      <c r="N632" s="160" t="b">
        <f>N281='Ultimos 12 meses_N2013'!O278</f>
        <v>1</v>
      </c>
      <c r="O632" s="160" t="b">
        <f>O281='Ultimos 12 meses_N2013'!P278</f>
        <v>1</v>
      </c>
      <c r="P632" s="160" t="b">
        <f>P281='Ultimos 12 meses_N2013'!Q278</f>
        <v>1</v>
      </c>
      <c r="Q632" s="160" t="b">
        <f>Q281='Ultimos 12 meses_N2013'!R278</f>
        <v>1</v>
      </c>
      <c r="S632" s="160" t="b">
        <f>S281='Ultimos 12 meses_N2013'!U278</f>
        <v>1</v>
      </c>
      <c r="T632" s="160" t="b">
        <f>T281='Ultimos 12 meses_N2013'!V278</f>
        <v>1</v>
      </c>
      <c r="U632" s="160" t="b">
        <f>U281='Ultimos 12 meses_N2013'!W278</f>
        <v>1</v>
      </c>
      <c r="V632" s="160" t="b">
        <f>V281='Ultimos 12 meses_N2013'!X278</f>
        <v>1</v>
      </c>
      <c r="W632" s="160" t="b">
        <f>W281='Ultimos 12 meses_N2013'!Y278</f>
        <v>1</v>
      </c>
      <c r="X632" s="160" t="b">
        <f>X281='Ultimos 12 meses_N2013'!Z278</f>
        <v>1</v>
      </c>
      <c r="Y632" s="160" t="b">
        <f>Y281='Ultimos 12 meses_N2013'!AA278</f>
        <v>1</v>
      </c>
    </row>
    <row r="633" spans="1:25" ht="13">
      <c r="A633" s="53" t="s">
        <v>845</v>
      </c>
      <c r="B633" s="54" t="s">
        <v>43</v>
      </c>
      <c r="C633" s="160" t="b">
        <f>C282='Ultimos 12 meses_N2013'!C279</f>
        <v>1</v>
      </c>
      <c r="D633" s="160" t="b">
        <f>D282='Ultimos 12 meses_N2013'!D279</f>
        <v>1</v>
      </c>
      <c r="E633" s="160" t="b">
        <f>E282='Ultimos 12 meses_N2013'!E279</f>
        <v>1</v>
      </c>
      <c r="F633" s="160" t="b">
        <f>F282='Ultimos 12 meses_N2013'!F279</f>
        <v>1</v>
      </c>
      <c r="G633" s="160" t="b">
        <f>G282='Ultimos 12 meses_N2013'!G279</f>
        <v>1</v>
      </c>
      <c r="H633" s="160" t="b">
        <f>H282='Ultimos 12 meses_N2013'!H279</f>
        <v>1</v>
      </c>
      <c r="I633" s="160" t="b">
        <f>I282='Ultimos 12 meses_N2013'!I279</f>
        <v>1</v>
      </c>
      <c r="K633" s="160" t="b">
        <f>K282='Ultimos 12 meses_N2013'!L279</f>
        <v>1</v>
      </c>
      <c r="L633" s="160" t="b">
        <f>L282='Ultimos 12 meses_N2013'!M279</f>
        <v>1</v>
      </c>
      <c r="M633" s="160" t="b">
        <f>M282='Ultimos 12 meses_N2013'!N279</f>
        <v>1</v>
      </c>
      <c r="N633" s="160" t="b">
        <f>N282='Ultimos 12 meses_N2013'!O279</f>
        <v>1</v>
      </c>
      <c r="O633" s="160" t="b">
        <f>O282='Ultimos 12 meses_N2013'!P279</f>
        <v>1</v>
      </c>
      <c r="P633" s="160" t="b">
        <f>P282='Ultimos 12 meses_N2013'!Q279</f>
        <v>1</v>
      </c>
      <c r="Q633" s="160" t="b">
        <f>Q282='Ultimos 12 meses_N2013'!R279</f>
        <v>1</v>
      </c>
      <c r="S633" s="160" t="b">
        <f>S282='Ultimos 12 meses_N2013'!U279</f>
        <v>1</v>
      </c>
      <c r="T633" s="160" t="b">
        <f>T282='Ultimos 12 meses_N2013'!V279</f>
        <v>1</v>
      </c>
      <c r="U633" s="160" t="b">
        <f>U282='Ultimos 12 meses_N2013'!W279</f>
        <v>1</v>
      </c>
      <c r="V633" s="160" t="b">
        <f>V282='Ultimos 12 meses_N2013'!X279</f>
        <v>1</v>
      </c>
      <c r="W633" s="160" t="b">
        <f>W282='Ultimos 12 meses_N2013'!Y279</f>
        <v>1</v>
      </c>
      <c r="X633" s="160" t="b">
        <f>X282='Ultimos 12 meses_N2013'!Z279</f>
        <v>1</v>
      </c>
      <c r="Y633" s="160" t="b">
        <f>Y282='Ultimos 12 meses_N2013'!AA279</f>
        <v>1</v>
      </c>
    </row>
    <row r="634" spans="1:25" ht="13">
      <c r="A634" s="53" t="s">
        <v>995</v>
      </c>
      <c r="B634" s="54" t="s">
        <v>623</v>
      </c>
      <c r="C634" s="160" t="b">
        <f>C283='Ultimos 12 meses_N2013'!C280</f>
        <v>1</v>
      </c>
      <c r="D634" s="160" t="b">
        <f>D283='Ultimos 12 meses_N2013'!D280</f>
        <v>1</v>
      </c>
      <c r="E634" s="160" t="b">
        <f>E283='Ultimos 12 meses_N2013'!E280</f>
        <v>1</v>
      </c>
      <c r="F634" s="160" t="b">
        <f>F283='Ultimos 12 meses_N2013'!F280</f>
        <v>1</v>
      </c>
      <c r="G634" s="160" t="b">
        <f>G283='Ultimos 12 meses_N2013'!G280</f>
        <v>1</v>
      </c>
      <c r="H634" s="160" t="b">
        <f>H283='Ultimos 12 meses_N2013'!H280</f>
        <v>1</v>
      </c>
      <c r="I634" s="160" t="b">
        <f>I283='Ultimos 12 meses_N2013'!I280</f>
        <v>1</v>
      </c>
      <c r="K634" s="160" t="b">
        <f>K283='Ultimos 12 meses_N2013'!L280</f>
        <v>1</v>
      </c>
      <c r="L634" s="160" t="b">
        <f>L283='Ultimos 12 meses_N2013'!M280</f>
        <v>1</v>
      </c>
      <c r="M634" s="160" t="b">
        <f>M283='Ultimos 12 meses_N2013'!N280</f>
        <v>1</v>
      </c>
      <c r="N634" s="160" t="b">
        <f>N283='Ultimos 12 meses_N2013'!O280</f>
        <v>1</v>
      </c>
      <c r="O634" s="160" t="b">
        <f>O283='Ultimos 12 meses_N2013'!P280</f>
        <v>1</v>
      </c>
      <c r="P634" s="160" t="b">
        <f>P283='Ultimos 12 meses_N2013'!Q280</f>
        <v>1</v>
      </c>
      <c r="Q634" s="160" t="b">
        <f>Q283='Ultimos 12 meses_N2013'!R280</f>
        <v>1</v>
      </c>
      <c r="S634" s="160" t="b">
        <f>S283='Ultimos 12 meses_N2013'!U280</f>
        <v>1</v>
      </c>
      <c r="T634" s="160" t="b">
        <f>T283='Ultimos 12 meses_N2013'!V280</f>
        <v>1</v>
      </c>
      <c r="U634" s="160" t="b">
        <f>U283='Ultimos 12 meses_N2013'!W280</f>
        <v>1</v>
      </c>
      <c r="V634" s="160" t="b">
        <f>V283='Ultimos 12 meses_N2013'!X280</f>
        <v>1</v>
      </c>
      <c r="W634" s="160" t="b">
        <f>W283='Ultimos 12 meses_N2013'!Y280</f>
        <v>1</v>
      </c>
      <c r="X634" s="160" t="b">
        <f>X283='Ultimos 12 meses_N2013'!Z280</f>
        <v>1</v>
      </c>
      <c r="Y634" s="160" t="b">
        <f>Y283='Ultimos 12 meses_N2013'!AA280</f>
        <v>1</v>
      </c>
    </row>
    <row r="635" spans="1:25" ht="13">
      <c r="A635" s="53" t="s">
        <v>996</v>
      </c>
      <c r="B635" s="54" t="s">
        <v>625</v>
      </c>
      <c r="C635" s="160" t="b">
        <f>C284='Ultimos 12 meses_N2013'!C281</f>
        <v>1</v>
      </c>
      <c r="D635" s="160" t="b">
        <f>D284='Ultimos 12 meses_N2013'!D281</f>
        <v>1</v>
      </c>
      <c r="E635" s="160" t="b">
        <f>E284='Ultimos 12 meses_N2013'!E281</f>
        <v>1</v>
      </c>
      <c r="F635" s="160" t="b">
        <f>F284='Ultimos 12 meses_N2013'!F281</f>
        <v>1</v>
      </c>
      <c r="G635" s="160" t="b">
        <f>G284='Ultimos 12 meses_N2013'!G281</f>
        <v>1</v>
      </c>
      <c r="H635" s="160" t="b">
        <f>H284='Ultimos 12 meses_N2013'!H281</f>
        <v>1</v>
      </c>
      <c r="I635" s="160" t="b">
        <f>I284='Ultimos 12 meses_N2013'!I281</f>
        <v>1</v>
      </c>
      <c r="K635" s="160" t="b">
        <f>K284='Ultimos 12 meses_N2013'!L281</f>
        <v>1</v>
      </c>
      <c r="L635" s="160" t="b">
        <f>L284='Ultimos 12 meses_N2013'!M281</f>
        <v>1</v>
      </c>
      <c r="M635" s="160" t="b">
        <f>M284='Ultimos 12 meses_N2013'!N281</f>
        <v>1</v>
      </c>
      <c r="N635" s="160" t="b">
        <f>N284='Ultimos 12 meses_N2013'!O281</f>
        <v>1</v>
      </c>
      <c r="O635" s="160" t="b">
        <f>O284='Ultimos 12 meses_N2013'!P281</f>
        <v>1</v>
      </c>
      <c r="P635" s="160" t="b">
        <f>P284='Ultimos 12 meses_N2013'!Q281</f>
        <v>1</v>
      </c>
      <c r="Q635" s="160" t="b">
        <f>Q284='Ultimos 12 meses_N2013'!R281</f>
        <v>1</v>
      </c>
      <c r="S635" s="160" t="b">
        <f>S284='Ultimos 12 meses_N2013'!U281</f>
        <v>1</v>
      </c>
      <c r="T635" s="160" t="b">
        <f>T284='Ultimos 12 meses_N2013'!V281</f>
        <v>1</v>
      </c>
      <c r="U635" s="160" t="b">
        <f>U284='Ultimos 12 meses_N2013'!W281</f>
        <v>1</v>
      </c>
      <c r="V635" s="160" t="b">
        <f>V284='Ultimos 12 meses_N2013'!X281</f>
        <v>1</v>
      </c>
      <c r="W635" s="160" t="b">
        <f>W284='Ultimos 12 meses_N2013'!Y281</f>
        <v>1</v>
      </c>
      <c r="X635" s="160" t="b">
        <f>X284='Ultimos 12 meses_N2013'!Z281</f>
        <v>1</v>
      </c>
      <c r="Y635" s="160" t="b">
        <f>Y284='Ultimos 12 meses_N2013'!AA281</f>
        <v>1</v>
      </c>
    </row>
    <row r="636" spans="1:25" ht="13">
      <c r="A636" s="53" t="s">
        <v>997</v>
      </c>
      <c r="B636" s="54" t="s">
        <v>627</v>
      </c>
      <c r="C636" s="160" t="b">
        <f>C285='Ultimos 12 meses_N2013'!C282</f>
        <v>1</v>
      </c>
      <c r="D636" s="160" t="b">
        <f>D285='Ultimos 12 meses_N2013'!D282</f>
        <v>1</v>
      </c>
      <c r="E636" s="160" t="b">
        <f>E285='Ultimos 12 meses_N2013'!E282</f>
        <v>1</v>
      </c>
      <c r="F636" s="160" t="b">
        <f>F285='Ultimos 12 meses_N2013'!F282</f>
        <v>1</v>
      </c>
      <c r="G636" s="160" t="b">
        <f>G285='Ultimos 12 meses_N2013'!G282</f>
        <v>1</v>
      </c>
      <c r="H636" s="160" t="b">
        <f>H285='Ultimos 12 meses_N2013'!H282</f>
        <v>1</v>
      </c>
      <c r="I636" s="160" t="b">
        <f>I285='Ultimos 12 meses_N2013'!I282</f>
        <v>1</v>
      </c>
      <c r="K636" s="160" t="b">
        <f>K285='Ultimos 12 meses_N2013'!L282</f>
        <v>1</v>
      </c>
      <c r="L636" s="160" t="b">
        <f>L285='Ultimos 12 meses_N2013'!M282</f>
        <v>1</v>
      </c>
      <c r="M636" s="160" t="b">
        <f>M285='Ultimos 12 meses_N2013'!N282</f>
        <v>1</v>
      </c>
      <c r="N636" s="160" t="b">
        <f>N285='Ultimos 12 meses_N2013'!O282</f>
        <v>1</v>
      </c>
      <c r="O636" s="160" t="b">
        <f>O285='Ultimos 12 meses_N2013'!P282</f>
        <v>1</v>
      </c>
      <c r="P636" s="160" t="b">
        <f>P285='Ultimos 12 meses_N2013'!Q282</f>
        <v>1</v>
      </c>
      <c r="Q636" s="160" t="b">
        <f>Q285='Ultimos 12 meses_N2013'!R282</f>
        <v>1</v>
      </c>
      <c r="S636" s="160" t="b">
        <f>S285='Ultimos 12 meses_N2013'!U282</f>
        <v>1</v>
      </c>
      <c r="T636" s="160" t="b">
        <f>T285='Ultimos 12 meses_N2013'!V282</f>
        <v>1</v>
      </c>
      <c r="U636" s="160" t="b">
        <f>U285='Ultimos 12 meses_N2013'!W282</f>
        <v>1</v>
      </c>
      <c r="V636" s="160" t="b">
        <f>V285='Ultimos 12 meses_N2013'!X282</f>
        <v>1</v>
      </c>
      <c r="W636" s="160" t="b">
        <f>W285='Ultimos 12 meses_N2013'!Y282</f>
        <v>1</v>
      </c>
      <c r="X636" s="160" t="b">
        <f>X285='Ultimos 12 meses_N2013'!Z282</f>
        <v>1</v>
      </c>
      <c r="Y636" s="160" t="b">
        <f>Y285='Ultimos 12 meses_N2013'!AA282</f>
        <v>1</v>
      </c>
    </row>
    <row r="637" spans="1:25" ht="13">
      <c r="A637" s="53" t="s">
        <v>998</v>
      </c>
      <c r="B637" s="54" t="s">
        <v>629</v>
      </c>
      <c r="C637" s="160" t="b">
        <f>C286='Ultimos 12 meses_N2013'!C283</f>
        <v>1</v>
      </c>
      <c r="D637" s="160" t="b">
        <f>D286='Ultimos 12 meses_N2013'!D283</f>
        <v>1</v>
      </c>
      <c r="E637" s="160" t="b">
        <f>E286='Ultimos 12 meses_N2013'!E283</f>
        <v>1</v>
      </c>
      <c r="F637" s="160" t="b">
        <f>F286='Ultimos 12 meses_N2013'!F283</f>
        <v>1</v>
      </c>
      <c r="G637" s="160" t="b">
        <f>G286='Ultimos 12 meses_N2013'!G283</f>
        <v>1</v>
      </c>
      <c r="H637" s="160" t="b">
        <f>H286='Ultimos 12 meses_N2013'!H283</f>
        <v>1</v>
      </c>
      <c r="I637" s="160" t="b">
        <f>I286='Ultimos 12 meses_N2013'!I283</f>
        <v>1</v>
      </c>
      <c r="K637" s="160" t="b">
        <f>K286='Ultimos 12 meses_N2013'!L283</f>
        <v>1</v>
      </c>
      <c r="L637" s="160" t="b">
        <f>L286='Ultimos 12 meses_N2013'!M283</f>
        <v>1</v>
      </c>
      <c r="M637" s="160" t="b">
        <f>M286='Ultimos 12 meses_N2013'!N283</f>
        <v>1</v>
      </c>
      <c r="N637" s="160" t="b">
        <f>N286='Ultimos 12 meses_N2013'!O283</f>
        <v>1</v>
      </c>
      <c r="O637" s="160" t="b">
        <f>O286='Ultimos 12 meses_N2013'!P283</f>
        <v>1</v>
      </c>
      <c r="P637" s="160" t="b">
        <f>P286='Ultimos 12 meses_N2013'!Q283</f>
        <v>1</v>
      </c>
      <c r="Q637" s="160" t="b">
        <f>Q286='Ultimos 12 meses_N2013'!R283</f>
        <v>1</v>
      </c>
      <c r="S637" s="160" t="b">
        <f>S286='Ultimos 12 meses_N2013'!U283</f>
        <v>1</v>
      </c>
      <c r="T637" s="160" t="b">
        <f>T286='Ultimos 12 meses_N2013'!V283</f>
        <v>1</v>
      </c>
      <c r="U637" s="160" t="b">
        <f>U286='Ultimos 12 meses_N2013'!W283</f>
        <v>1</v>
      </c>
      <c r="V637" s="160" t="b">
        <f>V286='Ultimos 12 meses_N2013'!X283</f>
        <v>1</v>
      </c>
      <c r="W637" s="160" t="b">
        <f>W286='Ultimos 12 meses_N2013'!Y283</f>
        <v>1</v>
      </c>
      <c r="X637" s="160" t="b">
        <f>X286='Ultimos 12 meses_N2013'!Z283</f>
        <v>1</v>
      </c>
      <c r="Y637" s="160" t="b">
        <f>Y286='Ultimos 12 meses_N2013'!AA283</f>
        <v>1</v>
      </c>
    </row>
    <row r="638" spans="1:25" ht="13">
      <c r="A638" s="53" t="s">
        <v>999</v>
      </c>
      <c r="B638" s="54" t="s">
        <v>631</v>
      </c>
      <c r="C638" s="160" t="b">
        <f>C287='Ultimos 12 meses_N2013'!C284</f>
        <v>1</v>
      </c>
      <c r="D638" s="160" t="b">
        <f>D287='Ultimos 12 meses_N2013'!D284</f>
        <v>1</v>
      </c>
      <c r="E638" s="160" t="b">
        <f>E287='Ultimos 12 meses_N2013'!E284</f>
        <v>1</v>
      </c>
      <c r="F638" s="160" t="b">
        <f>F287='Ultimos 12 meses_N2013'!F284</f>
        <v>1</v>
      </c>
      <c r="G638" s="160" t="b">
        <f>G287='Ultimos 12 meses_N2013'!G284</f>
        <v>1</v>
      </c>
      <c r="H638" s="160" t="b">
        <f>H287='Ultimos 12 meses_N2013'!H284</f>
        <v>1</v>
      </c>
      <c r="I638" s="160" t="b">
        <f>I287='Ultimos 12 meses_N2013'!I284</f>
        <v>1</v>
      </c>
      <c r="K638" s="160" t="b">
        <f>K287='Ultimos 12 meses_N2013'!L284</f>
        <v>1</v>
      </c>
      <c r="L638" s="160" t="b">
        <f>L287='Ultimos 12 meses_N2013'!M284</f>
        <v>1</v>
      </c>
      <c r="M638" s="160" t="b">
        <f>M287='Ultimos 12 meses_N2013'!N284</f>
        <v>1</v>
      </c>
      <c r="N638" s="160" t="b">
        <f>N287='Ultimos 12 meses_N2013'!O284</f>
        <v>1</v>
      </c>
      <c r="O638" s="160" t="b">
        <f>O287='Ultimos 12 meses_N2013'!P284</f>
        <v>1</v>
      </c>
      <c r="P638" s="160" t="b">
        <f>P287='Ultimos 12 meses_N2013'!Q284</f>
        <v>1</v>
      </c>
      <c r="Q638" s="160" t="b">
        <f>Q287='Ultimos 12 meses_N2013'!R284</f>
        <v>1</v>
      </c>
      <c r="S638" s="160" t="b">
        <f>S287='Ultimos 12 meses_N2013'!U284</f>
        <v>1</v>
      </c>
      <c r="T638" s="160" t="b">
        <f>T287='Ultimos 12 meses_N2013'!V284</f>
        <v>1</v>
      </c>
      <c r="U638" s="160" t="b">
        <f>U287='Ultimos 12 meses_N2013'!W284</f>
        <v>1</v>
      </c>
      <c r="V638" s="160" t="b">
        <f>V287='Ultimos 12 meses_N2013'!X284</f>
        <v>1</v>
      </c>
      <c r="W638" s="160" t="b">
        <f>W287='Ultimos 12 meses_N2013'!Y284</f>
        <v>1</v>
      </c>
      <c r="X638" s="160" t="b">
        <f>X287='Ultimos 12 meses_N2013'!Z284</f>
        <v>1</v>
      </c>
      <c r="Y638" s="160" t="b">
        <f>Y287='Ultimos 12 meses_N2013'!AA284</f>
        <v>1</v>
      </c>
    </row>
    <row r="639" spans="1:25" ht="13">
      <c r="A639" s="53" t="s">
        <v>1000</v>
      </c>
      <c r="B639" s="54" t="s">
        <v>633</v>
      </c>
      <c r="C639" s="160" t="b">
        <f>C288='Ultimos 12 meses_N2013'!C285</f>
        <v>1</v>
      </c>
      <c r="D639" s="160" t="b">
        <f>D288='Ultimos 12 meses_N2013'!D285</f>
        <v>1</v>
      </c>
      <c r="E639" s="160" t="b">
        <f>E288='Ultimos 12 meses_N2013'!E285</f>
        <v>1</v>
      </c>
      <c r="F639" s="160" t="b">
        <f>F288='Ultimos 12 meses_N2013'!F285</f>
        <v>1</v>
      </c>
      <c r="G639" s="160" t="b">
        <f>G288='Ultimos 12 meses_N2013'!G285</f>
        <v>1</v>
      </c>
      <c r="H639" s="160" t="b">
        <f>H288='Ultimos 12 meses_N2013'!H285</f>
        <v>1</v>
      </c>
      <c r="I639" s="160" t="b">
        <f>I288='Ultimos 12 meses_N2013'!I285</f>
        <v>1</v>
      </c>
      <c r="K639" s="160" t="b">
        <f>K288='Ultimos 12 meses_N2013'!L285</f>
        <v>1</v>
      </c>
      <c r="L639" s="160" t="b">
        <f>L288='Ultimos 12 meses_N2013'!M285</f>
        <v>1</v>
      </c>
      <c r="M639" s="160" t="b">
        <f>M288='Ultimos 12 meses_N2013'!N285</f>
        <v>1</v>
      </c>
      <c r="N639" s="160" t="b">
        <f>N288='Ultimos 12 meses_N2013'!O285</f>
        <v>1</v>
      </c>
      <c r="O639" s="160" t="b">
        <f>O288='Ultimos 12 meses_N2013'!P285</f>
        <v>1</v>
      </c>
      <c r="P639" s="160" t="b">
        <f>P288='Ultimos 12 meses_N2013'!Q285</f>
        <v>1</v>
      </c>
      <c r="Q639" s="160" t="b">
        <f>Q288='Ultimos 12 meses_N2013'!R285</f>
        <v>1</v>
      </c>
      <c r="S639" s="160" t="b">
        <f>S288='Ultimos 12 meses_N2013'!U285</f>
        <v>1</v>
      </c>
      <c r="T639" s="160" t="b">
        <f>T288='Ultimos 12 meses_N2013'!V285</f>
        <v>1</v>
      </c>
      <c r="U639" s="160" t="b">
        <f>U288='Ultimos 12 meses_N2013'!W285</f>
        <v>1</v>
      </c>
      <c r="V639" s="160" t="b">
        <f>V288='Ultimos 12 meses_N2013'!X285</f>
        <v>1</v>
      </c>
      <c r="W639" s="160" t="b">
        <f>W288='Ultimos 12 meses_N2013'!Y285</f>
        <v>1</v>
      </c>
      <c r="X639" s="160" t="b">
        <f>X288='Ultimos 12 meses_N2013'!Z285</f>
        <v>1</v>
      </c>
      <c r="Y639" s="160" t="b">
        <f>Y288='Ultimos 12 meses_N2013'!AA285</f>
        <v>1</v>
      </c>
    </row>
    <row r="640" spans="1:25" ht="13">
      <c r="A640" s="53" t="s">
        <v>1001</v>
      </c>
      <c r="B640" s="54" t="s">
        <v>635</v>
      </c>
      <c r="C640" s="160" t="b">
        <f>C289='Ultimos 12 meses_N2013'!C286</f>
        <v>1</v>
      </c>
      <c r="D640" s="160" t="b">
        <f>D289='Ultimos 12 meses_N2013'!D286</f>
        <v>1</v>
      </c>
      <c r="E640" s="160" t="b">
        <f>E289='Ultimos 12 meses_N2013'!E286</f>
        <v>1</v>
      </c>
      <c r="F640" s="160" t="b">
        <f>F289='Ultimos 12 meses_N2013'!F286</f>
        <v>1</v>
      </c>
      <c r="G640" s="160" t="b">
        <f>G289='Ultimos 12 meses_N2013'!G286</f>
        <v>1</v>
      </c>
      <c r="H640" s="160" t="b">
        <f>H289='Ultimos 12 meses_N2013'!H286</f>
        <v>1</v>
      </c>
      <c r="I640" s="160" t="b">
        <f>I289='Ultimos 12 meses_N2013'!I286</f>
        <v>1</v>
      </c>
      <c r="K640" s="160" t="b">
        <f>K289='Ultimos 12 meses_N2013'!L286</f>
        <v>1</v>
      </c>
      <c r="L640" s="160" t="b">
        <f>L289='Ultimos 12 meses_N2013'!M286</f>
        <v>1</v>
      </c>
      <c r="M640" s="160" t="b">
        <f>M289='Ultimos 12 meses_N2013'!N286</f>
        <v>1</v>
      </c>
      <c r="N640" s="160" t="b">
        <f>N289='Ultimos 12 meses_N2013'!O286</f>
        <v>1</v>
      </c>
      <c r="O640" s="160" t="b">
        <f>O289='Ultimos 12 meses_N2013'!P286</f>
        <v>1</v>
      </c>
      <c r="P640" s="160" t="b">
        <f>P289='Ultimos 12 meses_N2013'!Q286</f>
        <v>1</v>
      </c>
      <c r="Q640" s="160" t="b">
        <f>Q289='Ultimos 12 meses_N2013'!R286</f>
        <v>1</v>
      </c>
      <c r="S640" s="160" t="b">
        <f>S289='Ultimos 12 meses_N2013'!U286</f>
        <v>1</v>
      </c>
      <c r="T640" s="160" t="b">
        <f>T289='Ultimos 12 meses_N2013'!V286</f>
        <v>1</v>
      </c>
      <c r="U640" s="160" t="b">
        <f>U289='Ultimos 12 meses_N2013'!W286</f>
        <v>1</v>
      </c>
      <c r="V640" s="160" t="b">
        <f>V289='Ultimos 12 meses_N2013'!X286</f>
        <v>1</v>
      </c>
      <c r="W640" s="160" t="b">
        <f>W289='Ultimos 12 meses_N2013'!Y286</f>
        <v>1</v>
      </c>
      <c r="X640" s="160" t="b">
        <f>X289='Ultimos 12 meses_N2013'!Z286</f>
        <v>1</v>
      </c>
      <c r="Y640" s="160" t="b">
        <f>Y289='Ultimos 12 meses_N2013'!AA286</f>
        <v>1</v>
      </c>
    </row>
    <row r="641" spans="1:25" ht="13">
      <c r="A641" s="53" t="s">
        <v>1002</v>
      </c>
      <c r="B641" s="54" t="s">
        <v>637</v>
      </c>
      <c r="C641" s="160" t="b">
        <f>C290='Ultimos 12 meses_N2013'!C287</f>
        <v>1</v>
      </c>
      <c r="D641" s="160" t="b">
        <f>D290='Ultimos 12 meses_N2013'!D287</f>
        <v>1</v>
      </c>
      <c r="E641" s="160" t="b">
        <f>E290='Ultimos 12 meses_N2013'!E287</f>
        <v>1</v>
      </c>
      <c r="F641" s="160" t="b">
        <f>F290='Ultimos 12 meses_N2013'!F287</f>
        <v>1</v>
      </c>
      <c r="G641" s="160" t="b">
        <f>G290='Ultimos 12 meses_N2013'!G287</f>
        <v>1</v>
      </c>
      <c r="H641" s="160" t="b">
        <f>H290='Ultimos 12 meses_N2013'!H287</f>
        <v>1</v>
      </c>
      <c r="I641" s="160" t="b">
        <f>I290='Ultimos 12 meses_N2013'!I287</f>
        <v>1</v>
      </c>
      <c r="K641" s="160" t="b">
        <f>K290='Ultimos 12 meses_N2013'!L287</f>
        <v>1</v>
      </c>
      <c r="L641" s="160" t="b">
        <f>L290='Ultimos 12 meses_N2013'!M287</f>
        <v>1</v>
      </c>
      <c r="M641" s="160" t="b">
        <f>M290='Ultimos 12 meses_N2013'!N287</f>
        <v>1</v>
      </c>
      <c r="N641" s="160" t="b">
        <f>N290='Ultimos 12 meses_N2013'!O287</f>
        <v>1</v>
      </c>
      <c r="O641" s="160" t="b">
        <f>O290='Ultimos 12 meses_N2013'!P287</f>
        <v>1</v>
      </c>
      <c r="P641" s="160" t="b">
        <f>P290='Ultimos 12 meses_N2013'!Q287</f>
        <v>1</v>
      </c>
      <c r="Q641" s="160" t="b">
        <f>Q290='Ultimos 12 meses_N2013'!R287</f>
        <v>1</v>
      </c>
      <c r="S641" s="160" t="b">
        <f>S290='Ultimos 12 meses_N2013'!U287</f>
        <v>1</v>
      </c>
      <c r="T641" s="160" t="b">
        <f>T290='Ultimos 12 meses_N2013'!V287</f>
        <v>1</v>
      </c>
      <c r="U641" s="160" t="b">
        <f>U290='Ultimos 12 meses_N2013'!W287</f>
        <v>1</v>
      </c>
      <c r="V641" s="160" t="b">
        <f>V290='Ultimos 12 meses_N2013'!X287</f>
        <v>1</v>
      </c>
      <c r="W641" s="160" t="b">
        <f>W290='Ultimos 12 meses_N2013'!Y287</f>
        <v>1</v>
      </c>
      <c r="X641" s="160" t="b">
        <f>X290='Ultimos 12 meses_N2013'!Z287</f>
        <v>1</v>
      </c>
      <c r="Y641" s="160" t="b">
        <f>Y290='Ultimos 12 meses_N2013'!AA287</f>
        <v>1</v>
      </c>
    </row>
    <row r="642" spans="1:25" ht="13">
      <c r="A642" s="53" t="s">
        <v>1003</v>
      </c>
      <c r="B642" s="54" t="s">
        <v>639</v>
      </c>
      <c r="C642" s="160" t="b">
        <f>C291='Ultimos 12 meses_N2013'!C288</f>
        <v>1</v>
      </c>
      <c r="D642" s="160" t="b">
        <f>D291='Ultimos 12 meses_N2013'!D288</f>
        <v>1</v>
      </c>
      <c r="E642" s="160" t="b">
        <f>E291='Ultimos 12 meses_N2013'!E288</f>
        <v>1</v>
      </c>
      <c r="F642" s="160" t="b">
        <f>F291='Ultimos 12 meses_N2013'!F288</f>
        <v>1</v>
      </c>
      <c r="G642" s="160" t="b">
        <f>G291='Ultimos 12 meses_N2013'!G288</f>
        <v>1</v>
      </c>
      <c r="H642" s="160" t="b">
        <f>H291='Ultimos 12 meses_N2013'!H288</f>
        <v>1</v>
      </c>
      <c r="I642" s="160" t="b">
        <f>I291='Ultimos 12 meses_N2013'!I288</f>
        <v>1</v>
      </c>
      <c r="K642" s="160" t="b">
        <f>K291='Ultimos 12 meses_N2013'!L288</f>
        <v>1</v>
      </c>
      <c r="L642" s="160" t="b">
        <f>L291='Ultimos 12 meses_N2013'!M288</f>
        <v>1</v>
      </c>
      <c r="M642" s="160" t="b">
        <f>M291='Ultimos 12 meses_N2013'!N288</f>
        <v>1</v>
      </c>
      <c r="N642" s="160" t="b">
        <f>N291='Ultimos 12 meses_N2013'!O288</f>
        <v>1</v>
      </c>
      <c r="O642" s="160" t="b">
        <f>O291='Ultimos 12 meses_N2013'!P288</f>
        <v>1</v>
      </c>
      <c r="P642" s="160" t="b">
        <f>P291='Ultimos 12 meses_N2013'!Q288</f>
        <v>1</v>
      </c>
      <c r="Q642" s="160" t="b">
        <f>Q291='Ultimos 12 meses_N2013'!R288</f>
        <v>1</v>
      </c>
      <c r="S642" s="160" t="b">
        <f>S291='Ultimos 12 meses_N2013'!U288</f>
        <v>1</v>
      </c>
      <c r="T642" s="160" t="b">
        <f>T291='Ultimos 12 meses_N2013'!V288</f>
        <v>1</v>
      </c>
      <c r="U642" s="160" t="b">
        <f>U291='Ultimos 12 meses_N2013'!W288</f>
        <v>1</v>
      </c>
      <c r="V642" s="160" t="b">
        <f>V291='Ultimos 12 meses_N2013'!X288</f>
        <v>1</v>
      </c>
      <c r="W642" s="160" t="b">
        <f>W291='Ultimos 12 meses_N2013'!Y288</f>
        <v>1</v>
      </c>
      <c r="X642" s="160" t="b">
        <f>X291='Ultimos 12 meses_N2013'!Z288</f>
        <v>1</v>
      </c>
      <c r="Y642" s="160" t="b">
        <f>Y291='Ultimos 12 meses_N2013'!AA288</f>
        <v>1</v>
      </c>
    </row>
    <row r="643" spans="1:25" ht="13">
      <c r="A643" s="53" t="s">
        <v>1004</v>
      </c>
      <c r="B643" s="54" t="s">
        <v>641</v>
      </c>
      <c r="C643" s="160" t="b">
        <f>C292='Ultimos 12 meses_N2013'!C289</f>
        <v>1</v>
      </c>
      <c r="D643" s="160" t="b">
        <f>D292='Ultimos 12 meses_N2013'!D289</f>
        <v>1</v>
      </c>
      <c r="E643" s="160" t="b">
        <f>E292='Ultimos 12 meses_N2013'!E289</f>
        <v>1</v>
      </c>
      <c r="F643" s="160" t="b">
        <f>F292='Ultimos 12 meses_N2013'!F289</f>
        <v>1</v>
      </c>
      <c r="G643" s="160" t="b">
        <f>G292='Ultimos 12 meses_N2013'!G289</f>
        <v>1</v>
      </c>
      <c r="H643" s="160" t="b">
        <f>H292='Ultimos 12 meses_N2013'!H289</f>
        <v>1</v>
      </c>
      <c r="I643" s="160" t="b">
        <f>I292='Ultimos 12 meses_N2013'!I289</f>
        <v>1</v>
      </c>
      <c r="K643" s="160" t="b">
        <f>K292='Ultimos 12 meses_N2013'!L289</f>
        <v>1</v>
      </c>
      <c r="L643" s="160" t="b">
        <f>L292='Ultimos 12 meses_N2013'!M289</f>
        <v>1</v>
      </c>
      <c r="M643" s="160" t="b">
        <f>M292='Ultimos 12 meses_N2013'!N289</f>
        <v>1</v>
      </c>
      <c r="N643" s="160" t="b">
        <f>N292='Ultimos 12 meses_N2013'!O289</f>
        <v>1</v>
      </c>
      <c r="O643" s="160" t="b">
        <f>O292='Ultimos 12 meses_N2013'!P289</f>
        <v>1</v>
      </c>
      <c r="P643" s="160" t="b">
        <f>P292='Ultimos 12 meses_N2013'!Q289</f>
        <v>1</v>
      </c>
      <c r="Q643" s="160" t="b">
        <f>Q292='Ultimos 12 meses_N2013'!R289</f>
        <v>1</v>
      </c>
      <c r="S643" s="160" t="b">
        <f>S292='Ultimos 12 meses_N2013'!U289</f>
        <v>1</v>
      </c>
      <c r="T643" s="160" t="b">
        <f>T292='Ultimos 12 meses_N2013'!V289</f>
        <v>1</v>
      </c>
      <c r="U643" s="160" t="b">
        <f>U292='Ultimos 12 meses_N2013'!W289</f>
        <v>1</v>
      </c>
      <c r="V643" s="160" t="b">
        <f>V292='Ultimos 12 meses_N2013'!X289</f>
        <v>1</v>
      </c>
      <c r="W643" s="160" t="b">
        <f>W292='Ultimos 12 meses_N2013'!Y289</f>
        <v>1</v>
      </c>
      <c r="X643" s="160" t="b">
        <f>X292='Ultimos 12 meses_N2013'!Z289</f>
        <v>1</v>
      </c>
      <c r="Y643" s="160" t="b">
        <f>Y292='Ultimos 12 meses_N2013'!AA289</f>
        <v>1</v>
      </c>
    </row>
    <row r="644" spans="1:25" ht="13">
      <c r="A644" s="53" t="s">
        <v>1005</v>
      </c>
      <c r="B644" s="54" t="s">
        <v>643</v>
      </c>
      <c r="C644" s="160" t="b">
        <f>C293='Ultimos 12 meses_N2013'!C290</f>
        <v>1</v>
      </c>
      <c r="D644" s="160" t="b">
        <f>D293='Ultimos 12 meses_N2013'!D290</f>
        <v>1</v>
      </c>
      <c r="E644" s="160" t="b">
        <f>E293='Ultimos 12 meses_N2013'!E290</f>
        <v>1</v>
      </c>
      <c r="F644" s="160" t="b">
        <f>F293='Ultimos 12 meses_N2013'!F290</f>
        <v>1</v>
      </c>
      <c r="G644" s="160" t="b">
        <f>G293='Ultimos 12 meses_N2013'!G290</f>
        <v>1</v>
      </c>
      <c r="H644" s="160" t="b">
        <f>H293='Ultimos 12 meses_N2013'!H290</f>
        <v>1</v>
      </c>
      <c r="I644" s="160" t="b">
        <f>I293='Ultimos 12 meses_N2013'!I290</f>
        <v>1</v>
      </c>
      <c r="K644" s="160" t="b">
        <f>K293='Ultimos 12 meses_N2013'!L290</f>
        <v>1</v>
      </c>
      <c r="L644" s="160" t="b">
        <f>L293='Ultimos 12 meses_N2013'!M290</f>
        <v>1</v>
      </c>
      <c r="M644" s="160" t="b">
        <f>M293='Ultimos 12 meses_N2013'!N290</f>
        <v>1</v>
      </c>
      <c r="N644" s="160" t="b">
        <f>N293='Ultimos 12 meses_N2013'!O290</f>
        <v>1</v>
      </c>
      <c r="O644" s="160" t="b">
        <f>O293='Ultimos 12 meses_N2013'!P290</f>
        <v>1</v>
      </c>
      <c r="P644" s="160" t="b">
        <f>P293='Ultimos 12 meses_N2013'!Q290</f>
        <v>1</v>
      </c>
      <c r="Q644" s="160" t="b">
        <f>Q293='Ultimos 12 meses_N2013'!R290</f>
        <v>1</v>
      </c>
      <c r="S644" s="160" t="b">
        <f>S293='Ultimos 12 meses_N2013'!U290</f>
        <v>1</v>
      </c>
      <c r="T644" s="160" t="b">
        <f>T293='Ultimos 12 meses_N2013'!V290</f>
        <v>1</v>
      </c>
      <c r="U644" s="160" t="b">
        <f>U293='Ultimos 12 meses_N2013'!W290</f>
        <v>1</v>
      </c>
      <c r="V644" s="160" t="b">
        <f>V293='Ultimos 12 meses_N2013'!X290</f>
        <v>1</v>
      </c>
      <c r="W644" s="160" t="b">
        <f>W293='Ultimos 12 meses_N2013'!Y290</f>
        <v>1</v>
      </c>
      <c r="X644" s="160" t="b">
        <f>X293='Ultimos 12 meses_N2013'!Z290</f>
        <v>1</v>
      </c>
      <c r="Y644" s="160" t="b">
        <f>Y293='Ultimos 12 meses_N2013'!AA290</f>
        <v>1</v>
      </c>
    </row>
    <row r="645" spans="1:25" ht="13">
      <c r="A645" s="53" t="s">
        <v>1006</v>
      </c>
      <c r="B645" s="54" t="s">
        <v>645</v>
      </c>
      <c r="C645" s="160" t="b">
        <f>C294='Ultimos 12 meses_N2013'!C291</f>
        <v>1</v>
      </c>
      <c r="D645" s="160" t="b">
        <f>D294='Ultimos 12 meses_N2013'!D291</f>
        <v>1</v>
      </c>
      <c r="E645" s="160" t="b">
        <f>E294='Ultimos 12 meses_N2013'!E291</f>
        <v>1</v>
      </c>
      <c r="F645" s="160" t="b">
        <f>F294='Ultimos 12 meses_N2013'!F291</f>
        <v>1</v>
      </c>
      <c r="G645" s="160" t="b">
        <f>G294='Ultimos 12 meses_N2013'!G291</f>
        <v>1</v>
      </c>
      <c r="H645" s="160" t="b">
        <f>H294='Ultimos 12 meses_N2013'!H291</f>
        <v>1</v>
      </c>
      <c r="I645" s="160" t="b">
        <f>I294='Ultimos 12 meses_N2013'!I291</f>
        <v>1</v>
      </c>
      <c r="K645" s="160" t="b">
        <f>K294='Ultimos 12 meses_N2013'!L291</f>
        <v>1</v>
      </c>
      <c r="L645" s="160" t="b">
        <f>L294='Ultimos 12 meses_N2013'!M291</f>
        <v>1</v>
      </c>
      <c r="M645" s="160" t="b">
        <f>M294='Ultimos 12 meses_N2013'!N291</f>
        <v>1</v>
      </c>
      <c r="N645" s="160" t="b">
        <f>N294='Ultimos 12 meses_N2013'!O291</f>
        <v>1</v>
      </c>
      <c r="O645" s="160" t="b">
        <f>O294='Ultimos 12 meses_N2013'!P291</f>
        <v>1</v>
      </c>
      <c r="P645" s="160" t="b">
        <f>P294='Ultimos 12 meses_N2013'!Q291</f>
        <v>1</v>
      </c>
      <c r="Q645" s="160" t="b">
        <f>Q294='Ultimos 12 meses_N2013'!R291</f>
        <v>1</v>
      </c>
      <c r="S645" s="160" t="b">
        <f>S294='Ultimos 12 meses_N2013'!U291</f>
        <v>1</v>
      </c>
      <c r="T645" s="160" t="b">
        <f>T294='Ultimos 12 meses_N2013'!V291</f>
        <v>1</v>
      </c>
      <c r="U645" s="160" t="b">
        <f>U294='Ultimos 12 meses_N2013'!W291</f>
        <v>1</v>
      </c>
      <c r="V645" s="160" t="b">
        <f>V294='Ultimos 12 meses_N2013'!X291</f>
        <v>1</v>
      </c>
      <c r="W645" s="160" t="b">
        <f>W294='Ultimos 12 meses_N2013'!Y291</f>
        <v>1</v>
      </c>
      <c r="X645" s="160" t="b">
        <f>X294='Ultimos 12 meses_N2013'!Z291</f>
        <v>1</v>
      </c>
      <c r="Y645" s="160" t="b">
        <f>Y294='Ultimos 12 meses_N2013'!AA291</f>
        <v>1</v>
      </c>
    </row>
    <row r="646" spans="1:25" ht="13">
      <c r="A646" s="53" t="s">
        <v>1007</v>
      </c>
      <c r="B646" s="54" t="s">
        <v>647</v>
      </c>
      <c r="C646" s="160" t="b">
        <f>C295='Ultimos 12 meses_N2013'!C292</f>
        <v>1</v>
      </c>
      <c r="D646" s="160" t="b">
        <f>D295='Ultimos 12 meses_N2013'!D292</f>
        <v>1</v>
      </c>
      <c r="E646" s="160" t="b">
        <f>E295='Ultimos 12 meses_N2013'!E292</f>
        <v>1</v>
      </c>
      <c r="F646" s="160" t="b">
        <f>F295='Ultimos 12 meses_N2013'!F292</f>
        <v>1</v>
      </c>
      <c r="G646" s="160" t="b">
        <f>G295='Ultimos 12 meses_N2013'!G292</f>
        <v>1</v>
      </c>
      <c r="H646" s="160" t="b">
        <f>H295='Ultimos 12 meses_N2013'!H292</f>
        <v>1</v>
      </c>
      <c r="I646" s="160" t="b">
        <f>I295='Ultimos 12 meses_N2013'!I292</f>
        <v>1</v>
      </c>
      <c r="K646" s="160" t="b">
        <f>K295='Ultimos 12 meses_N2013'!L292</f>
        <v>1</v>
      </c>
      <c r="L646" s="160" t="b">
        <f>L295='Ultimos 12 meses_N2013'!M292</f>
        <v>1</v>
      </c>
      <c r="M646" s="160" t="b">
        <f>M295='Ultimos 12 meses_N2013'!N292</f>
        <v>1</v>
      </c>
      <c r="N646" s="160" t="b">
        <f>N295='Ultimos 12 meses_N2013'!O292</f>
        <v>1</v>
      </c>
      <c r="O646" s="160" t="b">
        <f>O295='Ultimos 12 meses_N2013'!P292</f>
        <v>1</v>
      </c>
      <c r="P646" s="160" t="b">
        <f>P295='Ultimos 12 meses_N2013'!Q292</f>
        <v>1</v>
      </c>
      <c r="Q646" s="160" t="b">
        <f>Q295='Ultimos 12 meses_N2013'!R292</f>
        <v>1</v>
      </c>
      <c r="S646" s="160" t="b">
        <f>S295='Ultimos 12 meses_N2013'!U292</f>
        <v>1</v>
      </c>
      <c r="T646" s="160" t="b">
        <f>T295='Ultimos 12 meses_N2013'!V292</f>
        <v>1</v>
      </c>
      <c r="U646" s="160" t="b">
        <f>U295='Ultimos 12 meses_N2013'!W292</f>
        <v>1</v>
      </c>
      <c r="V646" s="160" t="b">
        <f>V295='Ultimos 12 meses_N2013'!X292</f>
        <v>1</v>
      </c>
      <c r="W646" s="160" t="b">
        <f>W295='Ultimos 12 meses_N2013'!Y292</f>
        <v>1</v>
      </c>
      <c r="X646" s="160" t="b">
        <f>X295='Ultimos 12 meses_N2013'!Z292</f>
        <v>1</v>
      </c>
      <c r="Y646" s="160" t="b">
        <f>Y295='Ultimos 12 meses_N2013'!AA292</f>
        <v>1</v>
      </c>
    </row>
    <row r="647" spans="1:25" ht="13">
      <c r="A647" s="53" t="s">
        <v>1008</v>
      </c>
      <c r="B647" s="54" t="s">
        <v>649</v>
      </c>
      <c r="C647" s="160" t="b">
        <f>C296='Ultimos 12 meses_N2013'!C293</f>
        <v>1</v>
      </c>
      <c r="D647" s="160" t="b">
        <f>D296='Ultimos 12 meses_N2013'!D293</f>
        <v>1</v>
      </c>
      <c r="E647" s="160" t="b">
        <f>E296='Ultimos 12 meses_N2013'!E293</f>
        <v>1</v>
      </c>
      <c r="F647" s="160" t="b">
        <f>F296='Ultimos 12 meses_N2013'!F293</f>
        <v>1</v>
      </c>
      <c r="G647" s="160" t="b">
        <f>G296='Ultimos 12 meses_N2013'!G293</f>
        <v>1</v>
      </c>
      <c r="H647" s="160" t="b">
        <f>H296='Ultimos 12 meses_N2013'!H293</f>
        <v>1</v>
      </c>
      <c r="I647" s="160" t="b">
        <f>I296='Ultimos 12 meses_N2013'!I293</f>
        <v>1</v>
      </c>
      <c r="K647" s="160" t="b">
        <f>K296='Ultimos 12 meses_N2013'!L293</f>
        <v>1</v>
      </c>
      <c r="L647" s="160" t="b">
        <f>L296='Ultimos 12 meses_N2013'!M293</f>
        <v>1</v>
      </c>
      <c r="M647" s="160" t="b">
        <f>M296='Ultimos 12 meses_N2013'!N293</f>
        <v>1</v>
      </c>
      <c r="N647" s="160" t="b">
        <f>N296='Ultimos 12 meses_N2013'!O293</f>
        <v>1</v>
      </c>
      <c r="O647" s="160" t="b">
        <f>O296='Ultimos 12 meses_N2013'!P293</f>
        <v>1</v>
      </c>
      <c r="P647" s="160" t="b">
        <f>P296='Ultimos 12 meses_N2013'!Q293</f>
        <v>1</v>
      </c>
      <c r="Q647" s="160" t="b">
        <f>Q296='Ultimos 12 meses_N2013'!R293</f>
        <v>1</v>
      </c>
      <c r="S647" s="160" t="b">
        <f>S296='Ultimos 12 meses_N2013'!U293</f>
        <v>1</v>
      </c>
      <c r="T647" s="160" t="b">
        <f>T296='Ultimos 12 meses_N2013'!V293</f>
        <v>1</v>
      </c>
      <c r="U647" s="160" t="b">
        <f>U296='Ultimos 12 meses_N2013'!W293</f>
        <v>1</v>
      </c>
      <c r="V647" s="160" t="b">
        <f>V296='Ultimos 12 meses_N2013'!X293</f>
        <v>1</v>
      </c>
      <c r="W647" s="160" t="b">
        <f>W296='Ultimos 12 meses_N2013'!Y293</f>
        <v>1</v>
      </c>
      <c r="X647" s="160" t="b">
        <f>X296='Ultimos 12 meses_N2013'!Z293</f>
        <v>1</v>
      </c>
      <c r="Y647" s="160" t="b">
        <f>Y296='Ultimos 12 meses_N2013'!AA293</f>
        <v>1</v>
      </c>
    </row>
    <row r="648" spans="1:25" ht="13">
      <c r="A648" s="53" t="s">
        <v>144</v>
      </c>
      <c r="B648" s="54" t="s">
        <v>1</v>
      </c>
      <c r="C648" s="160" t="b">
        <f>C297='Ultimos 12 meses_N2013'!C294</f>
        <v>1</v>
      </c>
      <c r="D648" s="160" t="b">
        <f>D297='Ultimos 12 meses_N2013'!D294</f>
        <v>1</v>
      </c>
      <c r="E648" s="160" t="b">
        <f>E297='Ultimos 12 meses_N2013'!E294</f>
        <v>1</v>
      </c>
      <c r="F648" s="160" t="b">
        <f>F297='Ultimos 12 meses_N2013'!F294</f>
        <v>1</v>
      </c>
      <c r="G648" s="160" t="b">
        <f>G297='Ultimos 12 meses_N2013'!G294</f>
        <v>1</v>
      </c>
      <c r="H648" s="160" t="b">
        <f>H297='Ultimos 12 meses_N2013'!H294</f>
        <v>1</v>
      </c>
      <c r="I648" s="160" t="b">
        <f>I297='Ultimos 12 meses_N2013'!I294</f>
        <v>1</v>
      </c>
      <c r="K648" s="160" t="b">
        <f>K297='Ultimos 12 meses_N2013'!L294</f>
        <v>1</v>
      </c>
      <c r="L648" s="160" t="b">
        <f>L297='Ultimos 12 meses_N2013'!M294</f>
        <v>1</v>
      </c>
      <c r="M648" s="160" t="b">
        <f>M297='Ultimos 12 meses_N2013'!N294</f>
        <v>1</v>
      </c>
      <c r="N648" s="160" t="b">
        <f>N297='Ultimos 12 meses_N2013'!O294</f>
        <v>1</v>
      </c>
      <c r="O648" s="160" t="b">
        <f>O297='Ultimos 12 meses_N2013'!P294</f>
        <v>1</v>
      </c>
      <c r="P648" s="160" t="b">
        <f>P297='Ultimos 12 meses_N2013'!Q294</f>
        <v>1</v>
      </c>
      <c r="Q648" s="160" t="b">
        <f>Q297='Ultimos 12 meses_N2013'!R294</f>
        <v>1</v>
      </c>
      <c r="S648" s="160" t="b">
        <f>S297='Ultimos 12 meses_N2013'!U294</f>
        <v>1</v>
      </c>
      <c r="T648" s="160" t="b">
        <f>T297='Ultimos 12 meses_N2013'!V294</f>
        <v>1</v>
      </c>
      <c r="U648" s="160" t="b">
        <f>U297='Ultimos 12 meses_N2013'!W294</f>
        <v>1</v>
      </c>
      <c r="V648" s="160" t="b">
        <f>V297='Ultimos 12 meses_N2013'!X294</f>
        <v>1</v>
      </c>
      <c r="W648" s="160" t="b">
        <f>W297='Ultimos 12 meses_N2013'!Y294</f>
        <v>1</v>
      </c>
      <c r="X648" s="160" t="b">
        <f>X297='Ultimos 12 meses_N2013'!Z294</f>
        <v>1</v>
      </c>
      <c r="Y648" s="160" t="b">
        <f>Y297='Ultimos 12 meses_N2013'!AA294</f>
        <v>1</v>
      </c>
    </row>
    <row r="649" spans="1:25" ht="13">
      <c r="A649" s="53" t="s">
        <v>124</v>
      </c>
      <c r="B649" s="54" t="s">
        <v>1</v>
      </c>
      <c r="C649" s="160" t="b">
        <f>C298='Ultimos 12 meses_N2013'!C295</f>
        <v>1</v>
      </c>
      <c r="D649" s="160" t="b">
        <f>D298='Ultimos 12 meses_N2013'!D295</f>
        <v>1</v>
      </c>
      <c r="E649" s="160" t="b">
        <f>E298='Ultimos 12 meses_N2013'!E295</f>
        <v>1</v>
      </c>
      <c r="F649" s="160" t="b">
        <f>F298='Ultimos 12 meses_N2013'!F295</f>
        <v>1</v>
      </c>
      <c r="G649" s="160" t="b">
        <f>G298='Ultimos 12 meses_N2013'!G295</f>
        <v>1</v>
      </c>
      <c r="H649" s="160" t="b">
        <f>H298='Ultimos 12 meses_N2013'!H295</f>
        <v>1</v>
      </c>
      <c r="I649" s="160" t="b">
        <f>I298='Ultimos 12 meses_N2013'!I295</f>
        <v>1</v>
      </c>
      <c r="K649" s="160" t="b">
        <f>K298='Ultimos 12 meses_N2013'!L295</f>
        <v>1</v>
      </c>
      <c r="L649" s="160" t="b">
        <f>L298='Ultimos 12 meses_N2013'!M295</f>
        <v>1</v>
      </c>
      <c r="M649" s="160" t="b">
        <f>M298='Ultimos 12 meses_N2013'!N295</f>
        <v>1</v>
      </c>
      <c r="N649" s="160" t="b">
        <f>N298='Ultimos 12 meses_N2013'!O295</f>
        <v>1</v>
      </c>
      <c r="O649" s="160" t="b">
        <f>O298='Ultimos 12 meses_N2013'!P295</f>
        <v>1</v>
      </c>
      <c r="P649" s="160" t="b">
        <f>P298='Ultimos 12 meses_N2013'!Q295</f>
        <v>1</v>
      </c>
      <c r="Q649" s="160" t="b">
        <f>Q298='Ultimos 12 meses_N2013'!R295</f>
        <v>1</v>
      </c>
      <c r="S649" s="160" t="b">
        <f>S298='Ultimos 12 meses_N2013'!U295</f>
        <v>1</v>
      </c>
      <c r="T649" s="160" t="b">
        <f>T298='Ultimos 12 meses_N2013'!V295</f>
        <v>1</v>
      </c>
      <c r="U649" s="160" t="b">
        <f>U298='Ultimos 12 meses_N2013'!W295</f>
        <v>1</v>
      </c>
      <c r="V649" s="160" t="b">
        <f>V298='Ultimos 12 meses_N2013'!X295</f>
        <v>1</v>
      </c>
      <c r="W649" s="160" t="b">
        <f>W298='Ultimos 12 meses_N2013'!Y295</f>
        <v>1</v>
      </c>
      <c r="X649" s="160" t="b">
        <f>X298='Ultimos 12 meses_N2013'!Z295</f>
        <v>1</v>
      </c>
      <c r="Y649" s="160" t="b">
        <f>Y298='Ultimos 12 meses_N2013'!AA295</f>
        <v>1</v>
      </c>
    </row>
    <row r="650" spans="1:25" ht="13">
      <c r="A650" s="53" t="s">
        <v>650</v>
      </c>
      <c r="B650" s="54" t="s">
        <v>651</v>
      </c>
      <c r="C650" s="160" t="b">
        <f>C299='Ultimos 12 meses_N2013'!C296</f>
        <v>1</v>
      </c>
      <c r="D650" s="160" t="b">
        <f>D299='Ultimos 12 meses_N2013'!D296</f>
        <v>1</v>
      </c>
      <c r="E650" s="160" t="b">
        <f>E299='Ultimos 12 meses_N2013'!E296</f>
        <v>1</v>
      </c>
      <c r="F650" s="160" t="b">
        <f>F299='Ultimos 12 meses_N2013'!F296</f>
        <v>1</v>
      </c>
      <c r="G650" s="160" t="b">
        <f>G299='Ultimos 12 meses_N2013'!G296</f>
        <v>1</v>
      </c>
      <c r="H650" s="160" t="b">
        <f>H299='Ultimos 12 meses_N2013'!H296</f>
        <v>1</v>
      </c>
      <c r="I650" s="160" t="b">
        <f>I299='Ultimos 12 meses_N2013'!I296</f>
        <v>1</v>
      </c>
      <c r="K650" s="160" t="b">
        <f>K299='Ultimos 12 meses_N2013'!L296</f>
        <v>1</v>
      </c>
      <c r="L650" s="160" t="b">
        <f>L299='Ultimos 12 meses_N2013'!M296</f>
        <v>1</v>
      </c>
      <c r="M650" s="160" t="b">
        <f>M299='Ultimos 12 meses_N2013'!N296</f>
        <v>1</v>
      </c>
      <c r="N650" s="160" t="b">
        <f>N299='Ultimos 12 meses_N2013'!O296</f>
        <v>1</v>
      </c>
      <c r="O650" s="160" t="b">
        <f>O299='Ultimos 12 meses_N2013'!P296</f>
        <v>1</v>
      </c>
      <c r="P650" s="160" t="b">
        <f>P299='Ultimos 12 meses_N2013'!Q296</f>
        <v>1</v>
      </c>
      <c r="Q650" s="160" t="b">
        <f>Q299='Ultimos 12 meses_N2013'!R296</f>
        <v>1</v>
      </c>
      <c r="S650" s="160" t="b">
        <f>S299='Ultimos 12 meses_N2013'!U296</f>
        <v>1</v>
      </c>
      <c r="T650" s="160" t="b">
        <f>T299='Ultimos 12 meses_N2013'!V296</f>
        <v>1</v>
      </c>
      <c r="U650" s="160" t="b">
        <f>U299='Ultimos 12 meses_N2013'!W296</f>
        <v>1</v>
      </c>
      <c r="V650" s="160" t="b">
        <f>V299='Ultimos 12 meses_N2013'!X296</f>
        <v>1</v>
      </c>
      <c r="W650" s="160" t="b">
        <f>W299='Ultimos 12 meses_N2013'!Y296</f>
        <v>1</v>
      </c>
      <c r="X650" s="160" t="b">
        <f>X299='Ultimos 12 meses_N2013'!Z296</f>
        <v>1</v>
      </c>
      <c r="Y650" s="160" t="b">
        <f>Y299='Ultimos 12 meses_N2013'!AA296</f>
        <v>1</v>
      </c>
    </row>
    <row r="651" spans="1:25" ht="13">
      <c r="A651" s="53" t="s">
        <v>652</v>
      </c>
      <c r="B651" s="54" t="s">
        <v>653</v>
      </c>
      <c r="C651" s="160" t="b">
        <f>C300='Ultimos 12 meses_N2013'!C297</f>
        <v>1</v>
      </c>
      <c r="D651" s="160" t="b">
        <f>D300='Ultimos 12 meses_N2013'!D297</f>
        <v>1</v>
      </c>
      <c r="E651" s="160" t="b">
        <f>E300='Ultimos 12 meses_N2013'!E297</f>
        <v>1</v>
      </c>
      <c r="F651" s="160" t="b">
        <f>F300='Ultimos 12 meses_N2013'!F297</f>
        <v>1</v>
      </c>
      <c r="G651" s="160" t="b">
        <f>G300='Ultimos 12 meses_N2013'!G297</f>
        <v>1</v>
      </c>
      <c r="H651" s="160" t="b">
        <f>H300='Ultimos 12 meses_N2013'!H297</f>
        <v>1</v>
      </c>
      <c r="I651" s="160" t="b">
        <f>I300='Ultimos 12 meses_N2013'!I297</f>
        <v>1</v>
      </c>
      <c r="K651" s="160" t="b">
        <f>K300='Ultimos 12 meses_N2013'!L297</f>
        <v>1</v>
      </c>
      <c r="L651" s="160" t="b">
        <f>L300='Ultimos 12 meses_N2013'!M297</f>
        <v>1</v>
      </c>
      <c r="M651" s="160" t="b">
        <f>M300='Ultimos 12 meses_N2013'!N297</f>
        <v>1</v>
      </c>
      <c r="N651" s="160" t="b">
        <f>N300='Ultimos 12 meses_N2013'!O297</f>
        <v>1</v>
      </c>
      <c r="O651" s="160" t="b">
        <f>O300='Ultimos 12 meses_N2013'!P297</f>
        <v>1</v>
      </c>
      <c r="P651" s="160" t="b">
        <f>P300='Ultimos 12 meses_N2013'!Q297</f>
        <v>1</v>
      </c>
      <c r="Q651" s="160" t="b">
        <f>Q300='Ultimos 12 meses_N2013'!R297</f>
        <v>1</v>
      </c>
      <c r="S651" s="160" t="b">
        <f>S300='Ultimos 12 meses_N2013'!U297</f>
        <v>1</v>
      </c>
      <c r="T651" s="160" t="b">
        <f>T300='Ultimos 12 meses_N2013'!V297</f>
        <v>1</v>
      </c>
      <c r="U651" s="160" t="b">
        <f>U300='Ultimos 12 meses_N2013'!W297</f>
        <v>1</v>
      </c>
      <c r="V651" s="160" t="b">
        <f>V300='Ultimos 12 meses_N2013'!X297</f>
        <v>1</v>
      </c>
      <c r="W651" s="160" t="b">
        <f>W300='Ultimos 12 meses_N2013'!Y297</f>
        <v>1</v>
      </c>
      <c r="X651" s="160" t="b">
        <f>X300='Ultimos 12 meses_N2013'!Z297</f>
        <v>1</v>
      </c>
      <c r="Y651" s="160" t="b">
        <f>Y300='Ultimos 12 meses_N2013'!AA297</f>
        <v>1</v>
      </c>
    </row>
    <row r="652" spans="1:25" ht="13">
      <c r="A652" s="53" t="s">
        <v>654</v>
      </c>
      <c r="B652" s="54" t="s">
        <v>655</v>
      </c>
      <c r="C652" s="160" t="b">
        <f>C301='Ultimos 12 meses_N2013'!C298</f>
        <v>1</v>
      </c>
      <c r="D652" s="160" t="b">
        <f>D301='Ultimos 12 meses_N2013'!D298</f>
        <v>1</v>
      </c>
      <c r="E652" s="160" t="b">
        <f>E301='Ultimos 12 meses_N2013'!E298</f>
        <v>1</v>
      </c>
      <c r="F652" s="160" t="b">
        <f>F301='Ultimos 12 meses_N2013'!F298</f>
        <v>1</v>
      </c>
      <c r="G652" s="160" t="b">
        <f>G301='Ultimos 12 meses_N2013'!G298</f>
        <v>1</v>
      </c>
      <c r="H652" s="160" t="b">
        <f>H301='Ultimos 12 meses_N2013'!H298</f>
        <v>1</v>
      </c>
      <c r="I652" s="160" t="b">
        <f>I301='Ultimos 12 meses_N2013'!I298</f>
        <v>1</v>
      </c>
      <c r="K652" s="160" t="b">
        <f>K301='Ultimos 12 meses_N2013'!L298</f>
        <v>1</v>
      </c>
      <c r="L652" s="160" t="b">
        <f>L301='Ultimos 12 meses_N2013'!M298</f>
        <v>1</v>
      </c>
      <c r="M652" s="160" t="b">
        <f>M301='Ultimos 12 meses_N2013'!N298</f>
        <v>1</v>
      </c>
      <c r="N652" s="160" t="b">
        <f>N301='Ultimos 12 meses_N2013'!O298</f>
        <v>1</v>
      </c>
      <c r="O652" s="160" t="b">
        <f>O301='Ultimos 12 meses_N2013'!P298</f>
        <v>1</v>
      </c>
      <c r="P652" s="160" t="b">
        <f>P301='Ultimos 12 meses_N2013'!Q298</f>
        <v>1</v>
      </c>
      <c r="Q652" s="160" t="b">
        <f>Q301='Ultimos 12 meses_N2013'!R298</f>
        <v>1</v>
      </c>
      <c r="S652" s="160" t="b">
        <f>S301='Ultimos 12 meses_N2013'!U298</f>
        <v>1</v>
      </c>
      <c r="T652" s="160" t="b">
        <f>T301='Ultimos 12 meses_N2013'!V298</f>
        <v>1</v>
      </c>
      <c r="U652" s="160" t="b">
        <f>U301='Ultimos 12 meses_N2013'!W298</f>
        <v>1</v>
      </c>
      <c r="V652" s="160" t="b">
        <f>V301='Ultimos 12 meses_N2013'!X298</f>
        <v>1</v>
      </c>
      <c r="W652" s="160" t="b">
        <f>W301='Ultimos 12 meses_N2013'!Y298</f>
        <v>1</v>
      </c>
      <c r="X652" s="160" t="b">
        <f>X301='Ultimos 12 meses_N2013'!Z298</f>
        <v>1</v>
      </c>
      <c r="Y652" s="160" t="b">
        <f>Y301='Ultimos 12 meses_N2013'!AA298</f>
        <v>1</v>
      </c>
    </row>
    <row r="653" spans="1:25" ht="13">
      <c r="A653" s="53" t="s">
        <v>656</v>
      </c>
      <c r="B653" s="54" t="s">
        <v>657</v>
      </c>
      <c r="C653" s="160" t="b">
        <f>C302='Ultimos 12 meses_N2013'!C299</f>
        <v>1</v>
      </c>
      <c r="D653" s="160" t="b">
        <f>D302='Ultimos 12 meses_N2013'!D299</f>
        <v>1</v>
      </c>
      <c r="E653" s="160" t="b">
        <f>E302='Ultimos 12 meses_N2013'!E299</f>
        <v>1</v>
      </c>
      <c r="F653" s="160" t="b">
        <f>F302='Ultimos 12 meses_N2013'!F299</f>
        <v>1</v>
      </c>
      <c r="G653" s="160" t="b">
        <f>G302='Ultimos 12 meses_N2013'!G299</f>
        <v>1</v>
      </c>
      <c r="H653" s="160" t="b">
        <f>H302='Ultimos 12 meses_N2013'!H299</f>
        <v>1</v>
      </c>
      <c r="I653" s="160" t="b">
        <f>I302='Ultimos 12 meses_N2013'!I299</f>
        <v>1</v>
      </c>
      <c r="K653" s="160" t="b">
        <f>K302='Ultimos 12 meses_N2013'!L299</f>
        <v>1</v>
      </c>
      <c r="L653" s="160" t="b">
        <f>L302='Ultimos 12 meses_N2013'!M299</f>
        <v>1</v>
      </c>
      <c r="M653" s="160" t="b">
        <f>M302='Ultimos 12 meses_N2013'!N299</f>
        <v>1</v>
      </c>
      <c r="N653" s="160" t="b">
        <f>N302='Ultimos 12 meses_N2013'!O299</f>
        <v>1</v>
      </c>
      <c r="O653" s="160" t="b">
        <f>O302='Ultimos 12 meses_N2013'!P299</f>
        <v>1</v>
      </c>
      <c r="P653" s="160" t="b">
        <f>P302='Ultimos 12 meses_N2013'!Q299</f>
        <v>1</v>
      </c>
      <c r="Q653" s="160" t="b">
        <f>Q302='Ultimos 12 meses_N2013'!R299</f>
        <v>1</v>
      </c>
      <c r="S653" s="160" t="b">
        <f>S302='Ultimos 12 meses_N2013'!U299</f>
        <v>1</v>
      </c>
      <c r="T653" s="160" t="b">
        <f>T302='Ultimos 12 meses_N2013'!V299</f>
        <v>1</v>
      </c>
      <c r="U653" s="160" t="b">
        <f>U302='Ultimos 12 meses_N2013'!W299</f>
        <v>1</v>
      </c>
      <c r="V653" s="160" t="b">
        <f>V302='Ultimos 12 meses_N2013'!X299</f>
        <v>1</v>
      </c>
      <c r="W653" s="160" t="b">
        <f>W302='Ultimos 12 meses_N2013'!Y299</f>
        <v>1</v>
      </c>
      <c r="X653" s="160" t="b">
        <f>X302='Ultimos 12 meses_N2013'!Z299</f>
        <v>1</v>
      </c>
      <c r="Y653" s="160" t="b">
        <f>Y302='Ultimos 12 meses_N2013'!AA299</f>
        <v>1</v>
      </c>
    </row>
    <row r="654" spans="1:25" ht="13">
      <c r="A654" s="53" t="s">
        <v>658</v>
      </c>
      <c r="B654" s="54" t="s">
        <v>659</v>
      </c>
      <c r="C654" s="160" t="b">
        <f>C303='Ultimos 12 meses_N2013'!C300</f>
        <v>1</v>
      </c>
      <c r="D654" s="160" t="b">
        <f>D303='Ultimos 12 meses_N2013'!D300</f>
        <v>1</v>
      </c>
      <c r="E654" s="160" t="b">
        <f>E303='Ultimos 12 meses_N2013'!E300</f>
        <v>1</v>
      </c>
      <c r="F654" s="160" t="b">
        <f>F303='Ultimos 12 meses_N2013'!F300</f>
        <v>1</v>
      </c>
      <c r="G654" s="160" t="b">
        <f>G303='Ultimos 12 meses_N2013'!G300</f>
        <v>1</v>
      </c>
      <c r="H654" s="160" t="b">
        <f>H303='Ultimos 12 meses_N2013'!H300</f>
        <v>1</v>
      </c>
      <c r="I654" s="160" t="b">
        <f>I303='Ultimos 12 meses_N2013'!I300</f>
        <v>1</v>
      </c>
      <c r="K654" s="160" t="b">
        <f>K303='Ultimos 12 meses_N2013'!L300</f>
        <v>1</v>
      </c>
      <c r="L654" s="160" t="b">
        <f>L303='Ultimos 12 meses_N2013'!M300</f>
        <v>1</v>
      </c>
      <c r="M654" s="160" t="b">
        <f>M303='Ultimos 12 meses_N2013'!N300</f>
        <v>1</v>
      </c>
      <c r="N654" s="160" t="b">
        <f>N303='Ultimos 12 meses_N2013'!O300</f>
        <v>1</v>
      </c>
      <c r="O654" s="160" t="b">
        <f>O303='Ultimos 12 meses_N2013'!P300</f>
        <v>1</v>
      </c>
      <c r="P654" s="160" t="b">
        <f>P303='Ultimos 12 meses_N2013'!Q300</f>
        <v>1</v>
      </c>
      <c r="Q654" s="160" t="b">
        <f>Q303='Ultimos 12 meses_N2013'!R300</f>
        <v>1</v>
      </c>
      <c r="S654" s="160" t="b">
        <f>S303='Ultimos 12 meses_N2013'!U300</f>
        <v>1</v>
      </c>
      <c r="T654" s="160" t="b">
        <f>T303='Ultimos 12 meses_N2013'!V300</f>
        <v>1</v>
      </c>
      <c r="U654" s="160" t="b">
        <f>U303='Ultimos 12 meses_N2013'!W300</f>
        <v>1</v>
      </c>
      <c r="V654" s="160" t="b">
        <f>V303='Ultimos 12 meses_N2013'!X300</f>
        <v>1</v>
      </c>
      <c r="W654" s="160" t="b">
        <f>W303='Ultimos 12 meses_N2013'!Y300</f>
        <v>1</v>
      </c>
      <c r="X654" s="160" t="b">
        <f>X303='Ultimos 12 meses_N2013'!Z300</f>
        <v>1</v>
      </c>
      <c r="Y654" s="160" t="b">
        <f>Y303='Ultimos 12 meses_N2013'!AA300</f>
        <v>1</v>
      </c>
    </row>
    <row r="655" spans="1:25" ht="13">
      <c r="A655" s="53" t="s">
        <v>660</v>
      </c>
      <c r="B655" s="54" t="s">
        <v>661</v>
      </c>
      <c r="C655" s="160" t="b">
        <f>C304='Ultimos 12 meses_N2013'!C301</f>
        <v>1</v>
      </c>
      <c r="D655" s="160" t="b">
        <f>D304='Ultimos 12 meses_N2013'!D301</f>
        <v>1</v>
      </c>
      <c r="E655" s="160" t="b">
        <f>E304='Ultimos 12 meses_N2013'!E301</f>
        <v>1</v>
      </c>
      <c r="F655" s="160" t="b">
        <f>F304='Ultimos 12 meses_N2013'!F301</f>
        <v>1</v>
      </c>
      <c r="G655" s="160" t="b">
        <f>G304='Ultimos 12 meses_N2013'!G301</f>
        <v>1</v>
      </c>
      <c r="H655" s="160" t="b">
        <f>H304='Ultimos 12 meses_N2013'!H301</f>
        <v>1</v>
      </c>
      <c r="I655" s="160" t="b">
        <f>I304='Ultimos 12 meses_N2013'!I301</f>
        <v>1</v>
      </c>
      <c r="K655" s="160" t="b">
        <f>K304='Ultimos 12 meses_N2013'!L301</f>
        <v>1</v>
      </c>
      <c r="L655" s="160" t="b">
        <f>L304='Ultimos 12 meses_N2013'!M301</f>
        <v>1</v>
      </c>
      <c r="M655" s="160" t="b">
        <f>M304='Ultimos 12 meses_N2013'!N301</f>
        <v>1</v>
      </c>
      <c r="N655" s="160" t="b">
        <f>N304='Ultimos 12 meses_N2013'!O301</f>
        <v>1</v>
      </c>
      <c r="O655" s="160" t="b">
        <f>O304='Ultimos 12 meses_N2013'!P301</f>
        <v>1</v>
      </c>
      <c r="P655" s="160" t="b">
        <f>P304='Ultimos 12 meses_N2013'!Q301</f>
        <v>1</v>
      </c>
      <c r="Q655" s="160" t="b">
        <f>Q304='Ultimos 12 meses_N2013'!R301</f>
        <v>1</v>
      </c>
      <c r="S655" s="160" t="b">
        <f>S304='Ultimos 12 meses_N2013'!U301</f>
        <v>1</v>
      </c>
      <c r="T655" s="160" t="b">
        <f>T304='Ultimos 12 meses_N2013'!V301</f>
        <v>1</v>
      </c>
      <c r="U655" s="160" t="b">
        <f>U304='Ultimos 12 meses_N2013'!W301</f>
        <v>1</v>
      </c>
      <c r="V655" s="160" t="b">
        <f>V304='Ultimos 12 meses_N2013'!X301</f>
        <v>1</v>
      </c>
      <c r="W655" s="160" t="b">
        <f>W304='Ultimos 12 meses_N2013'!Y301</f>
        <v>1</v>
      </c>
      <c r="X655" s="160" t="b">
        <f>X304='Ultimos 12 meses_N2013'!Z301</f>
        <v>1</v>
      </c>
      <c r="Y655" s="160" t="b">
        <f>Y304='Ultimos 12 meses_N2013'!AA301</f>
        <v>1</v>
      </c>
    </row>
    <row r="656" spans="1:25" ht="13">
      <c r="A656" s="53" t="s">
        <v>662</v>
      </c>
      <c r="B656" s="54" t="s">
        <v>663</v>
      </c>
      <c r="C656" s="160" t="b">
        <f>C305='Ultimos 12 meses_N2013'!C302</f>
        <v>1</v>
      </c>
      <c r="D656" s="160" t="b">
        <f>D305='Ultimos 12 meses_N2013'!D302</f>
        <v>1</v>
      </c>
      <c r="E656" s="160" t="b">
        <f>E305='Ultimos 12 meses_N2013'!E302</f>
        <v>1</v>
      </c>
      <c r="F656" s="160" t="b">
        <f>F305='Ultimos 12 meses_N2013'!F302</f>
        <v>1</v>
      </c>
      <c r="G656" s="160" t="b">
        <f>G305='Ultimos 12 meses_N2013'!G302</f>
        <v>1</v>
      </c>
      <c r="H656" s="160" t="b">
        <f>H305='Ultimos 12 meses_N2013'!H302</f>
        <v>1</v>
      </c>
      <c r="I656" s="160" t="b">
        <f>I305='Ultimos 12 meses_N2013'!I302</f>
        <v>1</v>
      </c>
      <c r="K656" s="160" t="b">
        <f>K305='Ultimos 12 meses_N2013'!L302</f>
        <v>1</v>
      </c>
      <c r="L656" s="160" t="b">
        <f>L305='Ultimos 12 meses_N2013'!M302</f>
        <v>1</v>
      </c>
      <c r="M656" s="160" t="b">
        <f>M305='Ultimos 12 meses_N2013'!N302</f>
        <v>1</v>
      </c>
      <c r="N656" s="160" t="b">
        <f>N305='Ultimos 12 meses_N2013'!O302</f>
        <v>1</v>
      </c>
      <c r="O656" s="160" t="b">
        <f>O305='Ultimos 12 meses_N2013'!P302</f>
        <v>1</v>
      </c>
      <c r="P656" s="160" t="b">
        <f>P305='Ultimos 12 meses_N2013'!Q302</f>
        <v>1</v>
      </c>
      <c r="Q656" s="160" t="b">
        <f>Q305='Ultimos 12 meses_N2013'!R302</f>
        <v>1</v>
      </c>
      <c r="S656" s="160" t="b">
        <f>S305='Ultimos 12 meses_N2013'!U302</f>
        <v>1</v>
      </c>
      <c r="T656" s="160" t="b">
        <f>T305='Ultimos 12 meses_N2013'!V302</f>
        <v>1</v>
      </c>
      <c r="U656" s="160" t="b">
        <f>U305='Ultimos 12 meses_N2013'!W302</f>
        <v>1</v>
      </c>
      <c r="V656" s="160" t="b">
        <f>V305='Ultimos 12 meses_N2013'!X302</f>
        <v>1</v>
      </c>
      <c r="W656" s="160" t="b">
        <f>W305='Ultimos 12 meses_N2013'!Y302</f>
        <v>1</v>
      </c>
      <c r="X656" s="160" t="b">
        <f>X305='Ultimos 12 meses_N2013'!Z302</f>
        <v>1</v>
      </c>
      <c r="Y656" s="160" t="b">
        <f>Y305='Ultimos 12 meses_N2013'!AA302</f>
        <v>1</v>
      </c>
    </row>
    <row r="657" spans="1:25" ht="13">
      <c r="A657" s="53" t="s">
        <v>664</v>
      </c>
      <c r="B657" s="54" t="s">
        <v>665</v>
      </c>
      <c r="C657" s="160" t="b">
        <f>C306='Ultimos 12 meses_N2013'!C303</f>
        <v>1</v>
      </c>
      <c r="D657" s="160" t="b">
        <f>D306='Ultimos 12 meses_N2013'!D303</f>
        <v>1</v>
      </c>
      <c r="E657" s="160" t="b">
        <f>E306='Ultimos 12 meses_N2013'!E303</f>
        <v>1</v>
      </c>
      <c r="F657" s="160" t="b">
        <f>F306='Ultimos 12 meses_N2013'!F303</f>
        <v>1</v>
      </c>
      <c r="G657" s="160" t="b">
        <f>G306='Ultimos 12 meses_N2013'!G303</f>
        <v>1</v>
      </c>
      <c r="H657" s="160" t="b">
        <f>H306='Ultimos 12 meses_N2013'!H303</f>
        <v>1</v>
      </c>
      <c r="I657" s="160" t="b">
        <f>I306='Ultimos 12 meses_N2013'!I303</f>
        <v>1</v>
      </c>
      <c r="K657" s="160" t="b">
        <f>K306='Ultimos 12 meses_N2013'!L303</f>
        <v>1</v>
      </c>
      <c r="L657" s="160" t="b">
        <f>L306='Ultimos 12 meses_N2013'!M303</f>
        <v>1</v>
      </c>
      <c r="M657" s="160" t="b">
        <f>M306='Ultimos 12 meses_N2013'!N303</f>
        <v>1</v>
      </c>
      <c r="N657" s="160" t="b">
        <f>N306='Ultimos 12 meses_N2013'!O303</f>
        <v>1</v>
      </c>
      <c r="O657" s="160" t="b">
        <f>O306='Ultimos 12 meses_N2013'!P303</f>
        <v>1</v>
      </c>
      <c r="P657" s="160" t="b">
        <f>P306='Ultimos 12 meses_N2013'!Q303</f>
        <v>1</v>
      </c>
      <c r="Q657" s="160" t="b">
        <f>Q306='Ultimos 12 meses_N2013'!R303</f>
        <v>1</v>
      </c>
      <c r="S657" s="160" t="b">
        <f>S306='Ultimos 12 meses_N2013'!U303</f>
        <v>1</v>
      </c>
      <c r="T657" s="160" t="b">
        <f>T306='Ultimos 12 meses_N2013'!V303</f>
        <v>1</v>
      </c>
      <c r="U657" s="160" t="b">
        <f>U306='Ultimos 12 meses_N2013'!W303</f>
        <v>1</v>
      </c>
      <c r="V657" s="160" t="b">
        <f>V306='Ultimos 12 meses_N2013'!X303</f>
        <v>1</v>
      </c>
      <c r="W657" s="160" t="b">
        <f>W306='Ultimos 12 meses_N2013'!Y303</f>
        <v>1</v>
      </c>
      <c r="X657" s="160" t="b">
        <f>X306='Ultimos 12 meses_N2013'!Z303</f>
        <v>1</v>
      </c>
      <c r="Y657" s="160" t="b">
        <f>Y306='Ultimos 12 meses_N2013'!AA303</f>
        <v>1</v>
      </c>
    </row>
    <row r="658" spans="1:25" ht="13">
      <c r="A658" s="53" t="s">
        <v>666</v>
      </c>
      <c r="B658" s="54" t="s">
        <v>667</v>
      </c>
      <c r="C658" s="160" t="b">
        <f>C307='Ultimos 12 meses_N2013'!C304</f>
        <v>1</v>
      </c>
      <c r="D658" s="160" t="b">
        <f>D307='Ultimos 12 meses_N2013'!D304</f>
        <v>1</v>
      </c>
      <c r="E658" s="160" t="b">
        <f>E307='Ultimos 12 meses_N2013'!E304</f>
        <v>1</v>
      </c>
      <c r="F658" s="160" t="b">
        <f>F307='Ultimos 12 meses_N2013'!F304</f>
        <v>1</v>
      </c>
      <c r="G658" s="160" t="b">
        <f>G307='Ultimos 12 meses_N2013'!G304</f>
        <v>1</v>
      </c>
      <c r="H658" s="160" t="b">
        <f>H307='Ultimos 12 meses_N2013'!H304</f>
        <v>1</v>
      </c>
      <c r="I658" s="160" t="b">
        <f>I307='Ultimos 12 meses_N2013'!I304</f>
        <v>1</v>
      </c>
      <c r="K658" s="160" t="b">
        <f>K307='Ultimos 12 meses_N2013'!L304</f>
        <v>1</v>
      </c>
      <c r="L658" s="160" t="b">
        <f>L307='Ultimos 12 meses_N2013'!M304</f>
        <v>1</v>
      </c>
      <c r="M658" s="160" t="b">
        <f>M307='Ultimos 12 meses_N2013'!N304</f>
        <v>1</v>
      </c>
      <c r="N658" s="160" t="b">
        <f>N307='Ultimos 12 meses_N2013'!O304</f>
        <v>1</v>
      </c>
      <c r="O658" s="160" t="b">
        <f>O307='Ultimos 12 meses_N2013'!P304</f>
        <v>1</v>
      </c>
      <c r="P658" s="160" t="b">
        <f>P307='Ultimos 12 meses_N2013'!Q304</f>
        <v>1</v>
      </c>
      <c r="Q658" s="160" t="b">
        <f>Q307='Ultimos 12 meses_N2013'!R304</f>
        <v>1</v>
      </c>
      <c r="S658" s="160" t="b">
        <f>S307='Ultimos 12 meses_N2013'!U304</f>
        <v>1</v>
      </c>
      <c r="T658" s="160" t="b">
        <f>T307='Ultimos 12 meses_N2013'!V304</f>
        <v>1</v>
      </c>
      <c r="U658" s="160" t="b">
        <f>U307='Ultimos 12 meses_N2013'!W304</f>
        <v>1</v>
      </c>
      <c r="V658" s="160" t="b">
        <f>V307='Ultimos 12 meses_N2013'!X304</f>
        <v>1</v>
      </c>
      <c r="W658" s="160" t="b">
        <f>W307='Ultimos 12 meses_N2013'!Y304</f>
        <v>1</v>
      </c>
      <c r="X658" s="160" t="b">
        <f>X307='Ultimos 12 meses_N2013'!Z304</f>
        <v>1</v>
      </c>
      <c r="Y658" s="160" t="b">
        <f>Y307='Ultimos 12 meses_N2013'!AA304</f>
        <v>1</v>
      </c>
    </row>
    <row r="659" spans="1:25" ht="13">
      <c r="A659" s="53" t="s">
        <v>668</v>
      </c>
      <c r="B659" s="54" t="s">
        <v>669</v>
      </c>
      <c r="C659" s="160" t="b">
        <f>C308='Ultimos 12 meses_N2013'!C305</f>
        <v>1</v>
      </c>
      <c r="D659" s="160" t="b">
        <f>D308='Ultimos 12 meses_N2013'!D305</f>
        <v>1</v>
      </c>
      <c r="E659" s="160" t="b">
        <f>E308='Ultimos 12 meses_N2013'!E305</f>
        <v>1</v>
      </c>
      <c r="F659" s="160" t="b">
        <f>F308='Ultimos 12 meses_N2013'!F305</f>
        <v>1</v>
      </c>
      <c r="G659" s="160" t="b">
        <f>G308='Ultimos 12 meses_N2013'!G305</f>
        <v>1</v>
      </c>
      <c r="H659" s="160" t="b">
        <f>H308='Ultimos 12 meses_N2013'!H305</f>
        <v>1</v>
      </c>
      <c r="I659" s="160" t="b">
        <f>I308='Ultimos 12 meses_N2013'!I305</f>
        <v>1</v>
      </c>
      <c r="K659" s="160" t="b">
        <f>K308='Ultimos 12 meses_N2013'!L305</f>
        <v>1</v>
      </c>
      <c r="L659" s="160" t="b">
        <f>L308='Ultimos 12 meses_N2013'!M305</f>
        <v>1</v>
      </c>
      <c r="M659" s="160" t="b">
        <f>M308='Ultimos 12 meses_N2013'!N305</f>
        <v>1</v>
      </c>
      <c r="N659" s="160" t="b">
        <f>N308='Ultimos 12 meses_N2013'!O305</f>
        <v>1</v>
      </c>
      <c r="O659" s="160" t="b">
        <f>O308='Ultimos 12 meses_N2013'!P305</f>
        <v>1</v>
      </c>
      <c r="P659" s="160" t="b">
        <f>P308='Ultimos 12 meses_N2013'!Q305</f>
        <v>1</v>
      </c>
      <c r="Q659" s="160" t="b">
        <f>Q308='Ultimos 12 meses_N2013'!R305</f>
        <v>1</v>
      </c>
      <c r="S659" s="160" t="b">
        <f>S308='Ultimos 12 meses_N2013'!U305</f>
        <v>1</v>
      </c>
      <c r="T659" s="160" t="b">
        <f>T308='Ultimos 12 meses_N2013'!V305</f>
        <v>1</v>
      </c>
      <c r="U659" s="160" t="b">
        <f>U308='Ultimos 12 meses_N2013'!W305</f>
        <v>1</v>
      </c>
      <c r="V659" s="160" t="b">
        <f>V308='Ultimos 12 meses_N2013'!X305</f>
        <v>1</v>
      </c>
      <c r="W659" s="160" t="b">
        <f>W308='Ultimos 12 meses_N2013'!Y305</f>
        <v>1</v>
      </c>
      <c r="X659" s="160" t="b">
        <f>X308='Ultimos 12 meses_N2013'!Z305</f>
        <v>1</v>
      </c>
      <c r="Y659" s="160" t="b">
        <f>Y308='Ultimos 12 meses_N2013'!AA305</f>
        <v>1</v>
      </c>
    </row>
    <row r="660" spans="1:25" ht="13">
      <c r="A660" s="53" t="s">
        <v>670</v>
      </c>
      <c r="B660" s="54" t="s">
        <v>671</v>
      </c>
      <c r="C660" s="160" t="b">
        <f>C309='Ultimos 12 meses_N2013'!C306</f>
        <v>1</v>
      </c>
      <c r="D660" s="160" t="b">
        <f>D309='Ultimos 12 meses_N2013'!D306</f>
        <v>1</v>
      </c>
      <c r="E660" s="160" t="b">
        <f>E309='Ultimos 12 meses_N2013'!E306</f>
        <v>1</v>
      </c>
      <c r="F660" s="160" t="b">
        <f>F309='Ultimos 12 meses_N2013'!F306</f>
        <v>1</v>
      </c>
      <c r="G660" s="160" t="b">
        <f>G309='Ultimos 12 meses_N2013'!G306</f>
        <v>1</v>
      </c>
      <c r="H660" s="160" t="b">
        <f>H309='Ultimos 12 meses_N2013'!H306</f>
        <v>1</v>
      </c>
      <c r="I660" s="160" t="b">
        <f>I309='Ultimos 12 meses_N2013'!I306</f>
        <v>1</v>
      </c>
      <c r="K660" s="160" t="b">
        <f>K309='Ultimos 12 meses_N2013'!L306</f>
        <v>1</v>
      </c>
      <c r="L660" s="160" t="b">
        <f>L309='Ultimos 12 meses_N2013'!M306</f>
        <v>1</v>
      </c>
      <c r="M660" s="160" t="b">
        <f>M309='Ultimos 12 meses_N2013'!N306</f>
        <v>1</v>
      </c>
      <c r="N660" s="160" t="b">
        <f>N309='Ultimos 12 meses_N2013'!O306</f>
        <v>1</v>
      </c>
      <c r="O660" s="160" t="b">
        <f>O309='Ultimos 12 meses_N2013'!P306</f>
        <v>1</v>
      </c>
      <c r="P660" s="160" t="b">
        <f>P309='Ultimos 12 meses_N2013'!Q306</f>
        <v>1</v>
      </c>
      <c r="Q660" s="160" t="b">
        <f>Q309='Ultimos 12 meses_N2013'!R306</f>
        <v>1</v>
      </c>
      <c r="S660" s="160" t="b">
        <f>S309='Ultimos 12 meses_N2013'!U306</f>
        <v>1</v>
      </c>
      <c r="T660" s="160" t="b">
        <f>T309='Ultimos 12 meses_N2013'!V306</f>
        <v>1</v>
      </c>
      <c r="U660" s="160" t="b">
        <f>U309='Ultimos 12 meses_N2013'!W306</f>
        <v>1</v>
      </c>
      <c r="V660" s="160" t="b">
        <f>V309='Ultimos 12 meses_N2013'!X306</f>
        <v>1</v>
      </c>
      <c r="W660" s="160" t="b">
        <f>W309='Ultimos 12 meses_N2013'!Y306</f>
        <v>1</v>
      </c>
      <c r="X660" s="160" t="b">
        <f>X309='Ultimos 12 meses_N2013'!Z306</f>
        <v>1</v>
      </c>
      <c r="Y660" s="160" t="b">
        <f>Y309='Ultimos 12 meses_N2013'!AA306</f>
        <v>1</v>
      </c>
    </row>
    <row r="661" spans="1:25" ht="13">
      <c r="A661" s="53" t="s">
        <v>672</v>
      </c>
      <c r="B661" s="54" t="s">
        <v>673</v>
      </c>
      <c r="C661" s="160" t="b">
        <f>C310='Ultimos 12 meses_N2013'!C307</f>
        <v>1</v>
      </c>
      <c r="D661" s="160" t="b">
        <f>D310='Ultimos 12 meses_N2013'!D307</f>
        <v>1</v>
      </c>
      <c r="E661" s="160" t="b">
        <f>E310='Ultimos 12 meses_N2013'!E307</f>
        <v>1</v>
      </c>
      <c r="F661" s="160" t="b">
        <f>F310='Ultimos 12 meses_N2013'!F307</f>
        <v>1</v>
      </c>
      <c r="G661" s="160" t="b">
        <f>G310='Ultimos 12 meses_N2013'!G307</f>
        <v>1</v>
      </c>
      <c r="H661" s="160" t="b">
        <f>H310='Ultimos 12 meses_N2013'!H307</f>
        <v>1</v>
      </c>
      <c r="I661" s="160" t="b">
        <f>I310='Ultimos 12 meses_N2013'!I307</f>
        <v>1</v>
      </c>
      <c r="K661" s="160" t="b">
        <f>K310='Ultimos 12 meses_N2013'!L307</f>
        <v>1</v>
      </c>
      <c r="L661" s="160" t="b">
        <f>L310='Ultimos 12 meses_N2013'!M307</f>
        <v>1</v>
      </c>
      <c r="M661" s="160" t="b">
        <f>M310='Ultimos 12 meses_N2013'!N307</f>
        <v>1</v>
      </c>
      <c r="N661" s="160" t="b">
        <f>N310='Ultimos 12 meses_N2013'!O307</f>
        <v>1</v>
      </c>
      <c r="O661" s="160" t="b">
        <f>O310='Ultimos 12 meses_N2013'!P307</f>
        <v>1</v>
      </c>
      <c r="P661" s="160" t="b">
        <f>P310='Ultimos 12 meses_N2013'!Q307</f>
        <v>1</v>
      </c>
      <c r="Q661" s="160" t="b">
        <f>Q310='Ultimos 12 meses_N2013'!R307</f>
        <v>1</v>
      </c>
      <c r="S661" s="160" t="b">
        <f>S310='Ultimos 12 meses_N2013'!U307</f>
        <v>1</v>
      </c>
      <c r="T661" s="160" t="b">
        <f>T310='Ultimos 12 meses_N2013'!V307</f>
        <v>1</v>
      </c>
      <c r="U661" s="160" t="b">
        <f>U310='Ultimos 12 meses_N2013'!W307</f>
        <v>1</v>
      </c>
      <c r="V661" s="160" t="b">
        <f>V310='Ultimos 12 meses_N2013'!X307</f>
        <v>1</v>
      </c>
      <c r="W661" s="160" t="b">
        <f>W310='Ultimos 12 meses_N2013'!Y307</f>
        <v>1</v>
      </c>
      <c r="X661" s="160" t="b">
        <f>X310='Ultimos 12 meses_N2013'!Z307</f>
        <v>1</v>
      </c>
      <c r="Y661" s="160" t="b">
        <f>Y310='Ultimos 12 meses_N2013'!AA307</f>
        <v>1</v>
      </c>
    </row>
    <row r="662" spans="1:25" ht="13">
      <c r="A662" s="53" t="s">
        <v>674</v>
      </c>
      <c r="B662" s="54" t="s">
        <v>675</v>
      </c>
      <c r="C662" s="160" t="b">
        <f>C311='Ultimos 12 meses_N2013'!C308</f>
        <v>1</v>
      </c>
      <c r="D662" s="160" t="b">
        <f>D311='Ultimos 12 meses_N2013'!D308</f>
        <v>1</v>
      </c>
      <c r="E662" s="160" t="b">
        <f>E311='Ultimos 12 meses_N2013'!E308</f>
        <v>1</v>
      </c>
      <c r="F662" s="160" t="b">
        <f>F311='Ultimos 12 meses_N2013'!F308</f>
        <v>1</v>
      </c>
      <c r="G662" s="160" t="b">
        <f>G311='Ultimos 12 meses_N2013'!G308</f>
        <v>1</v>
      </c>
      <c r="H662" s="160" t="b">
        <f>H311='Ultimos 12 meses_N2013'!H308</f>
        <v>1</v>
      </c>
      <c r="I662" s="160" t="b">
        <f>I311='Ultimos 12 meses_N2013'!I308</f>
        <v>1</v>
      </c>
      <c r="K662" s="160" t="b">
        <f>K311='Ultimos 12 meses_N2013'!L308</f>
        <v>1</v>
      </c>
      <c r="L662" s="160" t="b">
        <f>L311='Ultimos 12 meses_N2013'!M308</f>
        <v>1</v>
      </c>
      <c r="M662" s="160" t="b">
        <f>M311='Ultimos 12 meses_N2013'!N308</f>
        <v>1</v>
      </c>
      <c r="N662" s="160" t="b">
        <f>N311='Ultimos 12 meses_N2013'!O308</f>
        <v>1</v>
      </c>
      <c r="O662" s="160" t="b">
        <f>O311='Ultimos 12 meses_N2013'!P308</f>
        <v>1</v>
      </c>
      <c r="P662" s="160" t="b">
        <f>P311='Ultimos 12 meses_N2013'!Q308</f>
        <v>1</v>
      </c>
      <c r="Q662" s="160" t="b">
        <f>Q311='Ultimos 12 meses_N2013'!R308</f>
        <v>1</v>
      </c>
      <c r="S662" s="160" t="b">
        <f>S311='Ultimos 12 meses_N2013'!U308</f>
        <v>1</v>
      </c>
      <c r="T662" s="160" t="b">
        <f>T311='Ultimos 12 meses_N2013'!V308</f>
        <v>1</v>
      </c>
      <c r="U662" s="160" t="b">
        <f>U311='Ultimos 12 meses_N2013'!W308</f>
        <v>1</v>
      </c>
      <c r="V662" s="160" t="b">
        <f>V311='Ultimos 12 meses_N2013'!X308</f>
        <v>1</v>
      </c>
      <c r="W662" s="160" t="b">
        <f>W311='Ultimos 12 meses_N2013'!Y308</f>
        <v>1</v>
      </c>
      <c r="X662" s="160" t="b">
        <f>X311='Ultimos 12 meses_N2013'!Z308</f>
        <v>1</v>
      </c>
      <c r="Y662" s="160" t="b">
        <f>Y311='Ultimos 12 meses_N2013'!AA308</f>
        <v>1</v>
      </c>
    </row>
    <row r="663" spans="1:25" ht="13">
      <c r="A663" s="53" t="s">
        <v>676</v>
      </c>
      <c r="B663" s="54" t="s">
        <v>677</v>
      </c>
      <c r="C663" s="160" t="b">
        <f>C312='Ultimos 12 meses_N2013'!C309</f>
        <v>1</v>
      </c>
      <c r="D663" s="160" t="b">
        <f>D312='Ultimos 12 meses_N2013'!D309</f>
        <v>1</v>
      </c>
      <c r="E663" s="160" t="b">
        <f>E312='Ultimos 12 meses_N2013'!E309</f>
        <v>1</v>
      </c>
      <c r="F663" s="160" t="b">
        <f>F312='Ultimos 12 meses_N2013'!F309</f>
        <v>1</v>
      </c>
      <c r="G663" s="160" t="b">
        <f>G312='Ultimos 12 meses_N2013'!G309</f>
        <v>1</v>
      </c>
      <c r="H663" s="160" t="b">
        <f>H312='Ultimos 12 meses_N2013'!H309</f>
        <v>1</v>
      </c>
      <c r="I663" s="160" t="b">
        <f>I312='Ultimos 12 meses_N2013'!I309</f>
        <v>1</v>
      </c>
      <c r="K663" s="160" t="b">
        <f>K312='Ultimos 12 meses_N2013'!L309</f>
        <v>1</v>
      </c>
      <c r="L663" s="160" t="b">
        <f>L312='Ultimos 12 meses_N2013'!M309</f>
        <v>1</v>
      </c>
      <c r="M663" s="160" t="b">
        <f>M312='Ultimos 12 meses_N2013'!N309</f>
        <v>1</v>
      </c>
      <c r="N663" s="160" t="b">
        <f>N312='Ultimos 12 meses_N2013'!O309</f>
        <v>1</v>
      </c>
      <c r="O663" s="160" t="b">
        <f>O312='Ultimos 12 meses_N2013'!P309</f>
        <v>1</v>
      </c>
      <c r="P663" s="160" t="b">
        <f>P312='Ultimos 12 meses_N2013'!Q309</f>
        <v>1</v>
      </c>
      <c r="Q663" s="160" t="b">
        <f>Q312='Ultimos 12 meses_N2013'!R309</f>
        <v>1</v>
      </c>
      <c r="S663" s="160" t="b">
        <f>S312='Ultimos 12 meses_N2013'!U309</f>
        <v>1</v>
      </c>
      <c r="T663" s="160" t="b">
        <f>T312='Ultimos 12 meses_N2013'!V309</f>
        <v>1</v>
      </c>
      <c r="U663" s="160" t="b">
        <f>U312='Ultimos 12 meses_N2013'!W309</f>
        <v>1</v>
      </c>
      <c r="V663" s="160" t="b">
        <f>V312='Ultimos 12 meses_N2013'!X309</f>
        <v>1</v>
      </c>
      <c r="W663" s="160" t="b">
        <f>W312='Ultimos 12 meses_N2013'!Y309</f>
        <v>1</v>
      </c>
      <c r="X663" s="160" t="b">
        <f>X312='Ultimos 12 meses_N2013'!Z309</f>
        <v>1</v>
      </c>
      <c r="Y663" s="160" t="b">
        <f>Y312='Ultimos 12 meses_N2013'!AA309</f>
        <v>1</v>
      </c>
    </row>
    <row r="664" spans="1:25" ht="13">
      <c r="A664" s="53" t="s">
        <v>678</v>
      </c>
      <c r="B664" s="54" t="s">
        <v>679</v>
      </c>
      <c r="C664" s="160" t="b">
        <f>C313='Ultimos 12 meses_N2013'!C310</f>
        <v>1</v>
      </c>
      <c r="D664" s="160" t="b">
        <f>D313='Ultimos 12 meses_N2013'!D310</f>
        <v>1</v>
      </c>
      <c r="E664" s="160" t="b">
        <f>E313='Ultimos 12 meses_N2013'!E310</f>
        <v>1</v>
      </c>
      <c r="F664" s="160" t="b">
        <f>F313='Ultimos 12 meses_N2013'!F310</f>
        <v>1</v>
      </c>
      <c r="G664" s="160" t="b">
        <f>G313='Ultimos 12 meses_N2013'!G310</f>
        <v>1</v>
      </c>
      <c r="H664" s="160" t="b">
        <f>H313='Ultimos 12 meses_N2013'!H310</f>
        <v>1</v>
      </c>
      <c r="I664" s="160" t="b">
        <f>I313='Ultimos 12 meses_N2013'!I310</f>
        <v>1</v>
      </c>
      <c r="K664" s="160" t="b">
        <f>K313='Ultimos 12 meses_N2013'!L310</f>
        <v>1</v>
      </c>
      <c r="L664" s="160" t="b">
        <f>L313='Ultimos 12 meses_N2013'!M310</f>
        <v>1</v>
      </c>
      <c r="M664" s="160" t="b">
        <f>M313='Ultimos 12 meses_N2013'!N310</f>
        <v>1</v>
      </c>
      <c r="N664" s="160" t="b">
        <f>N313='Ultimos 12 meses_N2013'!O310</f>
        <v>1</v>
      </c>
      <c r="O664" s="160" t="b">
        <f>O313='Ultimos 12 meses_N2013'!P310</f>
        <v>1</v>
      </c>
      <c r="P664" s="160" t="b">
        <f>P313='Ultimos 12 meses_N2013'!Q310</f>
        <v>1</v>
      </c>
      <c r="Q664" s="160" t="b">
        <f>Q313='Ultimos 12 meses_N2013'!R310</f>
        <v>1</v>
      </c>
      <c r="S664" s="160" t="b">
        <f>S313='Ultimos 12 meses_N2013'!U310</f>
        <v>1</v>
      </c>
      <c r="T664" s="160" t="b">
        <f>T313='Ultimos 12 meses_N2013'!V310</f>
        <v>1</v>
      </c>
      <c r="U664" s="160" t="b">
        <f>U313='Ultimos 12 meses_N2013'!W310</f>
        <v>1</v>
      </c>
      <c r="V664" s="160" t="b">
        <f>V313='Ultimos 12 meses_N2013'!X310</f>
        <v>1</v>
      </c>
      <c r="W664" s="160" t="b">
        <f>W313='Ultimos 12 meses_N2013'!Y310</f>
        <v>1</v>
      </c>
      <c r="X664" s="160" t="b">
        <f>X313='Ultimos 12 meses_N2013'!Z310</f>
        <v>1</v>
      </c>
      <c r="Y664" s="160" t="b">
        <f>Y313='Ultimos 12 meses_N2013'!AA310</f>
        <v>1</v>
      </c>
    </row>
    <row r="665" spans="1:25" ht="13">
      <c r="A665" s="53" t="s">
        <v>680</v>
      </c>
      <c r="B665" s="54" t="s">
        <v>681</v>
      </c>
      <c r="C665" s="160" t="b">
        <f>C314='Ultimos 12 meses_N2013'!C311</f>
        <v>1</v>
      </c>
      <c r="D665" s="160" t="b">
        <f>D314='Ultimos 12 meses_N2013'!D311</f>
        <v>1</v>
      </c>
      <c r="E665" s="160" t="b">
        <f>E314='Ultimos 12 meses_N2013'!E311</f>
        <v>1</v>
      </c>
      <c r="F665" s="160" t="b">
        <f>F314='Ultimos 12 meses_N2013'!F311</f>
        <v>1</v>
      </c>
      <c r="G665" s="160" t="b">
        <f>G314='Ultimos 12 meses_N2013'!G311</f>
        <v>1</v>
      </c>
      <c r="H665" s="160" t="b">
        <f>H314='Ultimos 12 meses_N2013'!H311</f>
        <v>1</v>
      </c>
      <c r="I665" s="160" t="b">
        <f>I314='Ultimos 12 meses_N2013'!I311</f>
        <v>1</v>
      </c>
      <c r="K665" s="160" t="b">
        <f>K314='Ultimos 12 meses_N2013'!L311</f>
        <v>1</v>
      </c>
      <c r="L665" s="160" t="b">
        <f>L314='Ultimos 12 meses_N2013'!M311</f>
        <v>1</v>
      </c>
      <c r="M665" s="160" t="b">
        <f>M314='Ultimos 12 meses_N2013'!N311</f>
        <v>1</v>
      </c>
      <c r="N665" s="160" t="b">
        <f>N314='Ultimos 12 meses_N2013'!O311</f>
        <v>1</v>
      </c>
      <c r="O665" s="160" t="b">
        <f>O314='Ultimos 12 meses_N2013'!P311</f>
        <v>1</v>
      </c>
      <c r="P665" s="160" t="b">
        <f>P314='Ultimos 12 meses_N2013'!Q311</f>
        <v>1</v>
      </c>
      <c r="Q665" s="160" t="b">
        <f>Q314='Ultimos 12 meses_N2013'!R311</f>
        <v>1</v>
      </c>
      <c r="S665" s="160" t="b">
        <f>S314='Ultimos 12 meses_N2013'!U311</f>
        <v>1</v>
      </c>
      <c r="T665" s="160" t="b">
        <f>T314='Ultimos 12 meses_N2013'!V311</f>
        <v>1</v>
      </c>
      <c r="U665" s="160" t="b">
        <f>U314='Ultimos 12 meses_N2013'!W311</f>
        <v>1</v>
      </c>
      <c r="V665" s="160" t="b">
        <f>V314='Ultimos 12 meses_N2013'!X311</f>
        <v>1</v>
      </c>
      <c r="W665" s="160" t="b">
        <f>W314='Ultimos 12 meses_N2013'!Y311</f>
        <v>1</v>
      </c>
      <c r="X665" s="160" t="b">
        <f>X314='Ultimos 12 meses_N2013'!Z311</f>
        <v>1</v>
      </c>
      <c r="Y665" s="160" t="b">
        <f>Y314='Ultimos 12 meses_N2013'!AA311</f>
        <v>1</v>
      </c>
    </row>
    <row r="666" spans="1:25" ht="13">
      <c r="A666" s="53" t="s">
        <v>145</v>
      </c>
      <c r="B666" s="54" t="s">
        <v>126</v>
      </c>
      <c r="C666" s="160" t="b">
        <f>C315='Ultimos 12 meses_N2013'!C312</f>
        <v>1</v>
      </c>
      <c r="D666" s="160" t="b">
        <f>D315='Ultimos 12 meses_N2013'!D312</f>
        <v>1</v>
      </c>
      <c r="E666" s="160" t="b">
        <f>E315='Ultimos 12 meses_N2013'!E312</f>
        <v>1</v>
      </c>
      <c r="F666" s="160" t="b">
        <f>F315='Ultimos 12 meses_N2013'!F312</f>
        <v>1</v>
      </c>
      <c r="G666" s="160" t="b">
        <f>G315='Ultimos 12 meses_N2013'!G312</f>
        <v>1</v>
      </c>
      <c r="H666" s="160" t="b">
        <f>H315='Ultimos 12 meses_N2013'!H312</f>
        <v>1</v>
      </c>
      <c r="I666" s="160" t="b">
        <f>I315='Ultimos 12 meses_N2013'!I312</f>
        <v>1</v>
      </c>
      <c r="K666" s="160" t="b">
        <f>K315='Ultimos 12 meses_N2013'!L312</f>
        <v>1</v>
      </c>
      <c r="L666" s="160" t="b">
        <f>L315='Ultimos 12 meses_N2013'!M312</f>
        <v>1</v>
      </c>
      <c r="M666" s="160" t="b">
        <f>M315='Ultimos 12 meses_N2013'!N312</f>
        <v>1</v>
      </c>
      <c r="N666" s="160" t="b">
        <f>N315='Ultimos 12 meses_N2013'!O312</f>
        <v>1</v>
      </c>
      <c r="O666" s="160" t="b">
        <f>O315='Ultimos 12 meses_N2013'!P312</f>
        <v>1</v>
      </c>
      <c r="P666" s="160" t="b">
        <f>P315='Ultimos 12 meses_N2013'!Q312</f>
        <v>1</v>
      </c>
      <c r="Q666" s="160" t="b">
        <f>Q315='Ultimos 12 meses_N2013'!R312</f>
        <v>1</v>
      </c>
      <c r="S666" s="160" t="b">
        <f>S315='Ultimos 12 meses_N2013'!U312</f>
        <v>1</v>
      </c>
      <c r="T666" s="160" t="b">
        <f>T315='Ultimos 12 meses_N2013'!V312</f>
        <v>1</v>
      </c>
      <c r="U666" s="160" t="b">
        <f>U315='Ultimos 12 meses_N2013'!W312</f>
        <v>1</v>
      </c>
      <c r="V666" s="160" t="b">
        <f>V315='Ultimos 12 meses_N2013'!X312</f>
        <v>1</v>
      </c>
      <c r="W666" s="160" t="b">
        <f>W315='Ultimos 12 meses_N2013'!Y312</f>
        <v>1</v>
      </c>
      <c r="X666" s="160" t="b">
        <f>X315='Ultimos 12 meses_N2013'!Z312</f>
        <v>1</v>
      </c>
      <c r="Y666" s="160" t="b">
        <f>Y315='Ultimos 12 meses_N2013'!AA312</f>
        <v>1</v>
      </c>
    </row>
    <row r="667" spans="1:25" ht="13">
      <c r="A667" s="53" t="s">
        <v>146</v>
      </c>
      <c r="B667" s="54" t="s">
        <v>126</v>
      </c>
      <c r="C667" s="160" t="b">
        <f>C316='Ultimos 12 meses_N2013'!C313</f>
        <v>1</v>
      </c>
      <c r="D667" s="160" t="b">
        <f>D316='Ultimos 12 meses_N2013'!D313</f>
        <v>1</v>
      </c>
      <c r="E667" s="160" t="b">
        <f>E316='Ultimos 12 meses_N2013'!E313</f>
        <v>1</v>
      </c>
      <c r="F667" s="160" t="b">
        <f>F316='Ultimos 12 meses_N2013'!F313</f>
        <v>1</v>
      </c>
      <c r="G667" s="160" t="b">
        <f>G316='Ultimos 12 meses_N2013'!G313</f>
        <v>1</v>
      </c>
      <c r="H667" s="160" t="b">
        <f>H316='Ultimos 12 meses_N2013'!H313</f>
        <v>1</v>
      </c>
      <c r="I667" s="160" t="b">
        <f>I316='Ultimos 12 meses_N2013'!I313</f>
        <v>1</v>
      </c>
      <c r="K667" s="160" t="b">
        <f>K316='Ultimos 12 meses_N2013'!L313</f>
        <v>1</v>
      </c>
      <c r="L667" s="160" t="b">
        <f>L316='Ultimos 12 meses_N2013'!M313</f>
        <v>1</v>
      </c>
      <c r="M667" s="160" t="b">
        <f>M316='Ultimos 12 meses_N2013'!N313</f>
        <v>1</v>
      </c>
      <c r="N667" s="160" t="b">
        <f>N316='Ultimos 12 meses_N2013'!O313</f>
        <v>1</v>
      </c>
      <c r="O667" s="160" t="b">
        <f>O316='Ultimos 12 meses_N2013'!P313</f>
        <v>1</v>
      </c>
      <c r="P667" s="160" t="b">
        <f>P316='Ultimos 12 meses_N2013'!Q313</f>
        <v>1</v>
      </c>
      <c r="Q667" s="160" t="b">
        <f>Q316='Ultimos 12 meses_N2013'!R313</f>
        <v>1</v>
      </c>
      <c r="S667" s="160" t="b">
        <f>S316='Ultimos 12 meses_N2013'!U313</f>
        <v>1</v>
      </c>
      <c r="T667" s="160" t="b">
        <f>T316='Ultimos 12 meses_N2013'!V313</f>
        <v>1</v>
      </c>
      <c r="U667" s="160" t="b">
        <f>U316='Ultimos 12 meses_N2013'!W313</f>
        <v>1</v>
      </c>
      <c r="V667" s="160" t="b">
        <f>V316='Ultimos 12 meses_N2013'!X313</f>
        <v>1</v>
      </c>
      <c r="W667" s="160" t="b">
        <f>W316='Ultimos 12 meses_N2013'!Y313</f>
        <v>1</v>
      </c>
      <c r="X667" s="160" t="b">
        <f>X316='Ultimos 12 meses_N2013'!Z313</f>
        <v>1</v>
      </c>
      <c r="Y667" s="160" t="b">
        <f>Y316='Ultimos 12 meses_N2013'!AA313</f>
        <v>1</v>
      </c>
    </row>
    <row r="668" spans="1:25" ht="13">
      <c r="A668" s="53" t="s">
        <v>125</v>
      </c>
      <c r="B668" s="54" t="s">
        <v>126</v>
      </c>
      <c r="C668" s="160" t="b">
        <f>C317='Ultimos 12 meses_N2013'!C314</f>
        <v>1</v>
      </c>
      <c r="D668" s="160" t="b">
        <f>D317='Ultimos 12 meses_N2013'!D314</f>
        <v>1</v>
      </c>
      <c r="E668" s="160" t="b">
        <f>E317='Ultimos 12 meses_N2013'!E314</f>
        <v>1</v>
      </c>
      <c r="F668" s="160" t="b">
        <f>F317='Ultimos 12 meses_N2013'!F314</f>
        <v>1</v>
      </c>
      <c r="G668" s="160" t="b">
        <f>G317='Ultimos 12 meses_N2013'!G314</f>
        <v>1</v>
      </c>
      <c r="H668" s="160" t="b">
        <f>H317='Ultimos 12 meses_N2013'!H314</f>
        <v>1</v>
      </c>
      <c r="I668" s="160" t="b">
        <f>I317='Ultimos 12 meses_N2013'!I314</f>
        <v>1</v>
      </c>
      <c r="K668" s="160" t="b">
        <f>K317='Ultimos 12 meses_N2013'!L314</f>
        <v>1</v>
      </c>
      <c r="L668" s="160" t="b">
        <f>L317='Ultimos 12 meses_N2013'!M314</f>
        <v>1</v>
      </c>
      <c r="M668" s="160" t="b">
        <f>M317='Ultimos 12 meses_N2013'!N314</f>
        <v>1</v>
      </c>
      <c r="N668" s="160" t="b">
        <f>N317='Ultimos 12 meses_N2013'!O314</f>
        <v>1</v>
      </c>
      <c r="O668" s="160" t="b">
        <f>O317='Ultimos 12 meses_N2013'!P314</f>
        <v>1</v>
      </c>
      <c r="P668" s="160" t="b">
        <f>P317='Ultimos 12 meses_N2013'!Q314</f>
        <v>1</v>
      </c>
      <c r="Q668" s="160" t="b">
        <f>Q317='Ultimos 12 meses_N2013'!R314</f>
        <v>1</v>
      </c>
      <c r="S668" s="160" t="b">
        <f>S317='Ultimos 12 meses_N2013'!U314</f>
        <v>1</v>
      </c>
      <c r="T668" s="160" t="b">
        <f>T317='Ultimos 12 meses_N2013'!V314</f>
        <v>1</v>
      </c>
      <c r="U668" s="160" t="b">
        <f>U317='Ultimos 12 meses_N2013'!W314</f>
        <v>1</v>
      </c>
      <c r="V668" s="160" t="b">
        <f>V317='Ultimos 12 meses_N2013'!X314</f>
        <v>1</v>
      </c>
      <c r="W668" s="160" t="b">
        <f>W317='Ultimos 12 meses_N2013'!Y314</f>
        <v>1</v>
      </c>
      <c r="X668" s="160" t="b">
        <f>X317='Ultimos 12 meses_N2013'!Z314</f>
        <v>1</v>
      </c>
      <c r="Y668" s="160" t="b">
        <f>Y317='Ultimos 12 meses_N2013'!AA314</f>
        <v>1</v>
      </c>
    </row>
    <row r="669" spans="1:25" ht="13">
      <c r="A669" s="53" t="s">
        <v>682</v>
      </c>
      <c r="B669" s="54" t="s">
        <v>683</v>
      </c>
      <c r="C669" s="160" t="b">
        <f>C318='Ultimos 12 meses_N2013'!C315</f>
        <v>1</v>
      </c>
      <c r="D669" s="160" t="b">
        <f>D318='Ultimos 12 meses_N2013'!D315</f>
        <v>1</v>
      </c>
      <c r="E669" s="160" t="b">
        <f>E318='Ultimos 12 meses_N2013'!E315</f>
        <v>1</v>
      </c>
      <c r="F669" s="160" t="b">
        <f>F318='Ultimos 12 meses_N2013'!F315</f>
        <v>1</v>
      </c>
      <c r="G669" s="160" t="b">
        <f>G318='Ultimos 12 meses_N2013'!G315</f>
        <v>1</v>
      </c>
      <c r="H669" s="160" t="b">
        <f>H318='Ultimos 12 meses_N2013'!H315</f>
        <v>1</v>
      </c>
      <c r="I669" s="160" t="b">
        <f>I318='Ultimos 12 meses_N2013'!I315</f>
        <v>1</v>
      </c>
      <c r="K669" s="160" t="b">
        <f>K318='Ultimos 12 meses_N2013'!L315</f>
        <v>1</v>
      </c>
      <c r="L669" s="160" t="b">
        <f>L318='Ultimos 12 meses_N2013'!M315</f>
        <v>1</v>
      </c>
      <c r="M669" s="160" t="b">
        <f>M318='Ultimos 12 meses_N2013'!N315</f>
        <v>1</v>
      </c>
      <c r="N669" s="160" t="b">
        <f>N318='Ultimos 12 meses_N2013'!O315</f>
        <v>1</v>
      </c>
      <c r="O669" s="160" t="b">
        <f>O318='Ultimos 12 meses_N2013'!P315</f>
        <v>1</v>
      </c>
      <c r="P669" s="160" t="b">
        <f>P318='Ultimos 12 meses_N2013'!Q315</f>
        <v>1</v>
      </c>
      <c r="Q669" s="160" t="b">
        <f>Q318='Ultimos 12 meses_N2013'!R315</f>
        <v>1</v>
      </c>
      <c r="S669" s="160" t="b">
        <f>S318='Ultimos 12 meses_N2013'!U315</f>
        <v>1</v>
      </c>
      <c r="T669" s="160" t="b">
        <f>T318='Ultimos 12 meses_N2013'!V315</f>
        <v>1</v>
      </c>
      <c r="U669" s="160" t="b">
        <f>U318='Ultimos 12 meses_N2013'!W315</f>
        <v>1</v>
      </c>
      <c r="V669" s="160" t="b">
        <f>V318='Ultimos 12 meses_N2013'!X315</f>
        <v>1</v>
      </c>
      <c r="W669" s="160" t="b">
        <f>W318='Ultimos 12 meses_N2013'!Y315</f>
        <v>1</v>
      </c>
      <c r="X669" s="160" t="b">
        <f>X318='Ultimos 12 meses_N2013'!Z315</f>
        <v>1</v>
      </c>
      <c r="Y669" s="160" t="b">
        <f>Y318='Ultimos 12 meses_N2013'!AA315</f>
        <v>1</v>
      </c>
    </row>
    <row r="670" spans="1:25" ht="13">
      <c r="A670" s="53" t="s">
        <v>684</v>
      </c>
      <c r="B670" s="54" t="s">
        <v>685</v>
      </c>
      <c r="C670" s="160" t="b">
        <f>C319='Ultimos 12 meses_N2013'!C316</f>
        <v>1</v>
      </c>
      <c r="D670" s="160" t="b">
        <f>D319='Ultimos 12 meses_N2013'!D316</f>
        <v>1</v>
      </c>
      <c r="E670" s="160" t="b">
        <f>E319='Ultimos 12 meses_N2013'!E316</f>
        <v>1</v>
      </c>
      <c r="F670" s="160" t="b">
        <f>F319='Ultimos 12 meses_N2013'!F316</f>
        <v>1</v>
      </c>
      <c r="G670" s="160" t="b">
        <f>G319='Ultimos 12 meses_N2013'!G316</f>
        <v>1</v>
      </c>
      <c r="H670" s="160" t="b">
        <f>H319='Ultimos 12 meses_N2013'!H316</f>
        <v>1</v>
      </c>
      <c r="I670" s="160" t="b">
        <f>I319='Ultimos 12 meses_N2013'!I316</f>
        <v>1</v>
      </c>
      <c r="K670" s="160" t="b">
        <f>K319='Ultimos 12 meses_N2013'!L316</f>
        <v>1</v>
      </c>
      <c r="L670" s="160" t="b">
        <f>L319='Ultimos 12 meses_N2013'!M316</f>
        <v>1</v>
      </c>
      <c r="M670" s="160" t="b">
        <f>M319='Ultimos 12 meses_N2013'!N316</f>
        <v>1</v>
      </c>
      <c r="N670" s="160" t="b">
        <f>N319='Ultimos 12 meses_N2013'!O316</f>
        <v>1</v>
      </c>
      <c r="O670" s="160" t="b">
        <f>O319='Ultimos 12 meses_N2013'!P316</f>
        <v>1</v>
      </c>
      <c r="P670" s="160" t="b">
        <f>P319='Ultimos 12 meses_N2013'!Q316</f>
        <v>1</v>
      </c>
      <c r="Q670" s="160" t="b">
        <f>Q319='Ultimos 12 meses_N2013'!R316</f>
        <v>1</v>
      </c>
      <c r="S670" s="160" t="b">
        <f>S319='Ultimos 12 meses_N2013'!U316</f>
        <v>1</v>
      </c>
      <c r="T670" s="160" t="b">
        <f>T319='Ultimos 12 meses_N2013'!V316</f>
        <v>1</v>
      </c>
      <c r="U670" s="160" t="b">
        <f>U319='Ultimos 12 meses_N2013'!W316</f>
        <v>1</v>
      </c>
      <c r="V670" s="160" t="b">
        <f>V319='Ultimos 12 meses_N2013'!X316</f>
        <v>1</v>
      </c>
      <c r="W670" s="160" t="b">
        <f>W319='Ultimos 12 meses_N2013'!Y316</f>
        <v>1</v>
      </c>
      <c r="X670" s="160" t="b">
        <f>X319='Ultimos 12 meses_N2013'!Z316</f>
        <v>1</v>
      </c>
      <c r="Y670" s="160" t="b">
        <f>Y319='Ultimos 12 meses_N2013'!AA316</f>
        <v>1</v>
      </c>
    </row>
    <row r="671" spans="1:25" ht="13">
      <c r="A671" s="53" t="s">
        <v>686</v>
      </c>
      <c r="B671" s="54" t="s">
        <v>687</v>
      </c>
      <c r="C671" s="160" t="b">
        <f>C320='Ultimos 12 meses_N2013'!C317</f>
        <v>1</v>
      </c>
      <c r="D671" s="160" t="b">
        <f>D320='Ultimos 12 meses_N2013'!D317</f>
        <v>1</v>
      </c>
      <c r="E671" s="160" t="b">
        <f>E320='Ultimos 12 meses_N2013'!E317</f>
        <v>1</v>
      </c>
      <c r="F671" s="160" t="b">
        <f>F320='Ultimos 12 meses_N2013'!F317</f>
        <v>1</v>
      </c>
      <c r="G671" s="160" t="b">
        <f>G320='Ultimos 12 meses_N2013'!G317</f>
        <v>1</v>
      </c>
      <c r="H671" s="160" t="b">
        <f>H320='Ultimos 12 meses_N2013'!H317</f>
        <v>1</v>
      </c>
      <c r="I671" s="160" t="b">
        <f>I320='Ultimos 12 meses_N2013'!I317</f>
        <v>1</v>
      </c>
      <c r="K671" s="160" t="b">
        <f>K320='Ultimos 12 meses_N2013'!L317</f>
        <v>1</v>
      </c>
      <c r="L671" s="160" t="b">
        <f>L320='Ultimos 12 meses_N2013'!M317</f>
        <v>1</v>
      </c>
      <c r="M671" s="160" t="b">
        <f>M320='Ultimos 12 meses_N2013'!N317</f>
        <v>1</v>
      </c>
      <c r="N671" s="160" t="b">
        <f>N320='Ultimos 12 meses_N2013'!O317</f>
        <v>1</v>
      </c>
      <c r="O671" s="160" t="b">
        <f>O320='Ultimos 12 meses_N2013'!P317</f>
        <v>1</v>
      </c>
      <c r="P671" s="160" t="b">
        <f>P320='Ultimos 12 meses_N2013'!Q317</f>
        <v>1</v>
      </c>
      <c r="Q671" s="160" t="b">
        <f>Q320='Ultimos 12 meses_N2013'!R317</f>
        <v>1</v>
      </c>
      <c r="S671" s="160" t="b">
        <f>S320='Ultimos 12 meses_N2013'!U317</f>
        <v>1</v>
      </c>
      <c r="T671" s="160" t="b">
        <f>T320='Ultimos 12 meses_N2013'!V317</f>
        <v>1</v>
      </c>
      <c r="U671" s="160" t="b">
        <f>U320='Ultimos 12 meses_N2013'!W317</f>
        <v>1</v>
      </c>
      <c r="V671" s="160" t="b">
        <f>V320='Ultimos 12 meses_N2013'!X317</f>
        <v>1</v>
      </c>
      <c r="W671" s="160" t="b">
        <f>W320='Ultimos 12 meses_N2013'!Y317</f>
        <v>1</v>
      </c>
      <c r="X671" s="160" t="b">
        <f>X320='Ultimos 12 meses_N2013'!Z317</f>
        <v>1</v>
      </c>
      <c r="Y671" s="160" t="b">
        <f>Y320='Ultimos 12 meses_N2013'!AA317</f>
        <v>1</v>
      </c>
    </row>
    <row r="672" spans="1:25" ht="13">
      <c r="A672" s="53" t="s">
        <v>688</v>
      </c>
      <c r="B672" s="54" t="s">
        <v>689</v>
      </c>
      <c r="C672" s="160" t="b">
        <f>C321='Ultimos 12 meses_N2013'!C318</f>
        <v>1</v>
      </c>
      <c r="D672" s="160" t="b">
        <f>D321='Ultimos 12 meses_N2013'!D318</f>
        <v>1</v>
      </c>
      <c r="E672" s="160" t="b">
        <f>E321='Ultimos 12 meses_N2013'!E318</f>
        <v>1</v>
      </c>
      <c r="F672" s="160" t="b">
        <f>F321='Ultimos 12 meses_N2013'!F318</f>
        <v>1</v>
      </c>
      <c r="G672" s="160" t="b">
        <f>G321='Ultimos 12 meses_N2013'!G318</f>
        <v>1</v>
      </c>
      <c r="H672" s="160" t="b">
        <f>H321='Ultimos 12 meses_N2013'!H318</f>
        <v>1</v>
      </c>
      <c r="I672" s="160" t="b">
        <f>I321='Ultimos 12 meses_N2013'!I318</f>
        <v>1</v>
      </c>
      <c r="K672" s="160" t="b">
        <f>K321='Ultimos 12 meses_N2013'!L318</f>
        <v>1</v>
      </c>
      <c r="L672" s="160" t="b">
        <f>L321='Ultimos 12 meses_N2013'!M318</f>
        <v>1</v>
      </c>
      <c r="M672" s="160" t="b">
        <f>M321='Ultimos 12 meses_N2013'!N318</f>
        <v>1</v>
      </c>
      <c r="N672" s="160" t="b">
        <f>N321='Ultimos 12 meses_N2013'!O318</f>
        <v>1</v>
      </c>
      <c r="O672" s="160" t="b">
        <f>O321='Ultimos 12 meses_N2013'!P318</f>
        <v>1</v>
      </c>
      <c r="P672" s="160" t="b">
        <f>P321='Ultimos 12 meses_N2013'!Q318</f>
        <v>1</v>
      </c>
      <c r="Q672" s="160" t="b">
        <f>Q321='Ultimos 12 meses_N2013'!R318</f>
        <v>1</v>
      </c>
      <c r="S672" s="160" t="b">
        <f>S321='Ultimos 12 meses_N2013'!U318</f>
        <v>1</v>
      </c>
      <c r="T672" s="160" t="b">
        <f>T321='Ultimos 12 meses_N2013'!V318</f>
        <v>1</v>
      </c>
      <c r="U672" s="160" t="b">
        <f>U321='Ultimos 12 meses_N2013'!W318</f>
        <v>1</v>
      </c>
      <c r="V672" s="160" t="b">
        <f>V321='Ultimos 12 meses_N2013'!X318</f>
        <v>1</v>
      </c>
      <c r="W672" s="160" t="b">
        <f>W321='Ultimos 12 meses_N2013'!Y318</f>
        <v>1</v>
      </c>
      <c r="X672" s="160" t="b">
        <f>X321='Ultimos 12 meses_N2013'!Z318</f>
        <v>1</v>
      </c>
      <c r="Y672" s="160" t="b">
        <f>Y321='Ultimos 12 meses_N2013'!AA318</f>
        <v>1</v>
      </c>
    </row>
    <row r="673" spans="1:25" ht="13">
      <c r="A673" s="53" t="s">
        <v>690</v>
      </c>
      <c r="B673" s="54" t="s">
        <v>661</v>
      </c>
      <c r="C673" s="160" t="b">
        <f>C322='Ultimos 12 meses_N2013'!C319</f>
        <v>1</v>
      </c>
      <c r="D673" s="160" t="b">
        <f>D322='Ultimos 12 meses_N2013'!D319</f>
        <v>1</v>
      </c>
      <c r="E673" s="160" t="b">
        <f>E322='Ultimos 12 meses_N2013'!E319</f>
        <v>1</v>
      </c>
      <c r="F673" s="160" t="b">
        <f>F322='Ultimos 12 meses_N2013'!F319</f>
        <v>1</v>
      </c>
      <c r="G673" s="160" t="b">
        <f>G322='Ultimos 12 meses_N2013'!G319</f>
        <v>1</v>
      </c>
      <c r="H673" s="160" t="b">
        <f>H322='Ultimos 12 meses_N2013'!H319</f>
        <v>1</v>
      </c>
      <c r="I673" s="160" t="b">
        <f>I322='Ultimos 12 meses_N2013'!I319</f>
        <v>1</v>
      </c>
      <c r="K673" s="160" t="b">
        <f>K322='Ultimos 12 meses_N2013'!L319</f>
        <v>1</v>
      </c>
      <c r="L673" s="160" t="b">
        <f>L322='Ultimos 12 meses_N2013'!M319</f>
        <v>1</v>
      </c>
      <c r="M673" s="160" t="b">
        <f>M322='Ultimos 12 meses_N2013'!N319</f>
        <v>1</v>
      </c>
      <c r="N673" s="160" t="b">
        <f>N322='Ultimos 12 meses_N2013'!O319</f>
        <v>1</v>
      </c>
      <c r="O673" s="160" t="b">
        <f>O322='Ultimos 12 meses_N2013'!P319</f>
        <v>1</v>
      </c>
      <c r="P673" s="160" t="b">
        <f>P322='Ultimos 12 meses_N2013'!Q319</f>
        <v>1</v>
      </c>
      <c r="Q673" s="160" t="b">
        <f>Q322='Ultimos 12 meses_N2013'!R319</f>
        <v>1</v>
      </c>
      <c r="S673" s="160" t="b">
        <f>S322='Ultimos 12 meses_N2013'!U319</f>
        <v>1</v>
      </c>
      <c r="T673" s="160" t="b">
        <f>T322='Ultimos 12 meses_N2013'!V319</f>
        <v>1</v>
      </c>
      <c r="U673" s="160" t="b">
        <f>U322='Ultimos 12 meses_N2013'!W319</f>
        <v>1</v>
      </c>
      <c r="V673" s="160" t="b">
        <f>V322='Ultimos 12 meses_N2013'!X319</f>
        <v>1</v>
      </c>
      <c r="W673" s="160" t="b">
        <f>W322='Ultimos 12 meses_N2013'!Y319</f>
        <v>1</v>
      </c>
      <c r="X673" s="160" t="b">
        <f>X322='Ultimos 12 meses_N2013'!Z319</f>
        <v>1</v>
      </c>
      <c r="Y673" s="160" t="b">
        <f>Y322='Ultimos 12 meses_N2013'!AA319</f>
        <v>1</v>
      </c>
    </row>
    <row r="674" spans="1:25" ht="13">
      <c r="A674" s="53" t="s">
        <v>691</v>
      </c>
      <c r="B674" s="54" t="s">
        <v>692</v>
      </c>
      <c r="C674" s="160" t="b">
        <f>C323='Ultimos 12 meses_N2013'!C320</f>
        <v>1</v>
      </c>
      <c r="D674" s="160" t="b">
        <f>D323='Ultimos 12 meses_N2013'!D320</f>
        <v>1</v>
      </c>
      <c r="E674" s="160" t="b">
        <f>E323='Ultimos 12 meses_N2013'!E320</f>
        <v>1</v>
      </c>
      <c r="F674" s="160" t="b">
        <f>F323='Ultimos 12 meses_N2013'!F320</f>
        <v>1</v>
      </c>
      <c r="G674" s="160" t="b">
        <f>G323='Ultimos 12 meses_N2013'!G320</f>
        <v>1</v>
      </c>
      <c r="H674" s="160" t="b">
        <f>H323='Ultimos 12 meses_N2013'!H320</f>
        <v>1</v>
      </c>
      <c r="I674" s="160" t="b">
        <f>I323='Ultimos 12 meses_N2013'!I320</f>
        <v>1</v>
      </c>
      <c r="K674" s="160" t="b">
        <f>K323='Ultimos 12 meses_N2013'!L320</f>
        <v>1</v>
      </c>
      <c r="L674" s="160" t="b">
        <f>L323='Ultimos 12 meses_N2013'!M320</f>
        <v>1</v>
      </c>
      <c r="M674" s="160" t="b">
        <f>M323='Ultimos 12 meses_N2013'!N320</f>
        <v>1</v>
      </c>
      <c r="N674" s="160" t="b">
        <f>N323='Ultimos 12 meses_N2013'!O320</f>
        <v>1</v>
      </c>
      <c r="O674" s="160" t="b">
        <f>O323='Ultimos 12 meses_N2013'!P320</f>
        <v>1</v>
      </c>
      <c r="P674" s="160" t="b">
        <f>P323='Ultimos 12 meses_N2013'!Q320</f>
        <v>1</v>
      </c>
      <c r="Q674" s="160" t="b">
        <f>Q323='Ultimos 12 meses_N2013'!R320</f>
        <v>1</v>
      </c>
      <c r="S674" s="160" t="b">
        <f>S323='Ultimos 12 meses_N2013'!U320</f>
        <v>1</v>
      </c>
      <c r="T674" s="160" t="b">
        <f>T323='Ultimos 12 meses_N2013'!V320</f>
        <v>1</v>
      </c>
      <c r="U674" s="160" t="b">
        <f>U323='Ultimos 12 meses_N2013'!W320</f>
        <v>1</v>
      </c>
      <c r="V674" s="160" t="b">
        <f>V323='Ultimos 12 meses_N2013'!X320</f>
        <v>1</v>
      </c>
      <c r="W674" s="160" t="b">
        <f>W323='Ultimos 12 meses_N2013'!Y320</f>
        <v>1</v>
      </c>
      <c r="X674" s="160" t="b">
        <f>X323='Ultimos 12 meses_N2013'!Z320</f>
        <v>1</v>
      </c>
      <c r="Y674" s="160" t="b">
        <f>Y323='Ultimos 12 meses_N2013'!AA320</f>
        <v>1</v>
      </c>
    </row>
    <row r="675" spans="1:25" ht="13">
      <c r="A675" s="53" t="s">
        <v>693</v>
      </c>
      <c r="B675" s="54" t="s">
        <v>694</v>
      </c>
      <c r="C675" s="160" t="b">
        <f>C324='Ultimos 12 meses_N2013'!C321</f>
        <v>1</v>
      </c>
      <c r="D675" s="160" t="b">
        <f>D324='Ultimos 12 meses_N2013'!D321</f>
        <v>1</v>
      </c>
      <c r="E675" s="160" t="b">
        <f>E324='Ultimos 12 meses_N2013'!E321</f>
        <v>1</v>
      </c>
      <c r="F675" s="160" t="b">
        <f>F324='Ultimos 12 meses_N2013'!F321</f>
        <v>1</v>
      </c>
      <c r="G675" s="160" t="b">
        <f>G324='Ultimos 12 meses_N2013'!G321</f>
        <v>1</v>
      </c>
      <c r="H675" s="160" t="b">
        <f>H324='Ultimos 12 meses_N2013'!H321</f>
        <v>1</v>
      </c>
      <c r="I675" s="160" t="b">
        <f>I324='Ultimos 12 meses_N2013'!I321</f>
        <v>1</v>
      </c>
      <c r="K675" s="160" t="b">
        <f>K324='Ultimos 12 meses_N2013'!L321</f>
        <v>1</v>
      </c>
      <c r="L675" s="160" t="b">
        <f>L324='Ultimos 12 meses_N2013'!M321</f>
        <v>1</v>
      </c>
      <c r="M675" s="160" t="b">
        <f>M324='Ultimos 12 meses_N2013'!N321</f>
        <v>1</v>
      </c>
      <c r="N675" s="160" t="b">
        <f>N324='Ultimos 12 meses_N2013'!O321</f>
        <v>1</v>
      </c>
      <c r="O675" s="160" t="b">
        <f>O324='Ultimos 12 meses_N2013'!P321</f>
        <v>1</v>
      </c>
      <c r="P675" s="160" t="b">
        <f>P324='Ultimos 12 meses_N2013'!Q321</f>
        <v>1</v>
      </c>
      <c r="Q675" s="160" t="b">
        <f>Q324='Ultimos 12 meses_N2013'!R321</f>
        <v>1</v>
      </c>
      <c r="S675" s="160" t="b">
        <f>S324='Ultimos 12 meses_N2013'!U321</f>
        <v>1</v>
      </c>
      <c r="T675" s="160" t="b">
        <f>T324='Ultimos 12 meses_N2013'!V321</f>
        <v>1</v>
      </c>
      <c r="U675" s="160" t="b">
        <f>U324='Ultimos 12 meses_N2013'!W321</f>
        <v>1</v>
      </c>
      <c r="V675" s="160" t="b">
        <f>V324='Ultimos 12 meses_N2013'!X321</f>
        <v>1</v>
      </c>
      <c r="W675" s="160" t="b">
        <f>W324='Ultimos 12 meses_N2013'!Y321</f>
        <v>1</v>
      </c>
      <c r="X675" s="160" t="b">
        <f>X324='Ultimos 12 meses_N2013'!Z321</f>
        <v>1</v>
      </c>
      <c r="Y675" s="160" t="b">
        <f>Y324='Ultimos 12 meses_N2013'!AA321</f>
        <v>1</v>
      </c>
    </row>
    <row r="676" spans="1:25" ht="13">
      <c r="A676" s="53" t="s">
        <v>695</v>
      </c>
      <c r="B676" s="54" t="s">
        <v>696</v>
      </c>
      <c r="C676" s="160" t="b">
        <f>C325='Ultimos 12 meses_N2013'!C322</f>
        <v>1</v>
      </c>
      <c r="D676" s="160" t="b">
        <f>D325='Ultimos 12 meses_N2013'!D322</f>
        <v>1</v>
      </c>
      <c r="E676" s="160" t="b">
        <f>E325='Ultimos 12 meses_N2013'!E322</f>
        <v>1</v>
      </c>
      <c r="F676" s="160" t="b">
        <f>F325='Ultimos 12 meses_N2013'!F322</f>
        <v>1</v>
      </c>
      <c r="G676" s="160" t="b">
        <f>G325='Ultimos 12 meses_N2013'!G322</f>
        <v>1</v>
      </c>
      <c r="H676" s="160" t="b">
        <f>H325='Ultimos 12 meses_N2013'!H322</f>
        <v>1</v>
      </c>
      <c r="I676" s="160" t="b">
        <f>I325='Ultimos 12 meses_N2013'!I322</f>
        <v>1</v>
      </c>
      <c r="K676" s="160" t="b">
        <f>K325='Ultimos 12 meses_N2013'!L322</f>
        <v>1</v>
      </c>
      <c r="L676" s="160" t="b">
        <f>L325='Ultimos 12 meses_N2013'!M322</f>
        <v>1</v>
      </c>
      <c r="M676" s="160" t="b">
        <f>M325='Ultimos 12 meses_N2013'!N322</f>
        <v>1</v>
      </c>
      <c r="N676" s="160" t="b">
        <f>N325='Ultimos 12 meses_N2013'!O322</f>
        <v>1</v>
      </c>
      <c r="O676" s="160" t="b">
        <f>O325='Ultimos 12 meses_N2013'!P322</f>
        <v>1</v>
      </c>
      <c r="P676" s="160" t="b">
        <f>P325='Ultimos 12 meses_N2013'!Q322</f>
        <v>1</v>
      </c>
      <c r="Q676" s="160" t="b">
        <f>Q325='Ultimos 12 meses_N2013'!R322</f>
        <v>1</v>
      </c>
      <c r="S676" s="160" t="b">
        <f>S325='Ultimos 12 meses_N2013'!U322</f>
        <v>1</v>
      </c>
      <c r="T676" s="160" t="b">
        <f>T325='Ultimos 12 meses_N2013'!V322</f>
        <v>1</v>
      </c>
      <c r="U676" s="160" t="b">
        <f>U325='Ultimos 12 meses_N2013'!W322</f>
        <v>1</v>
      </c>
      <c r="V676" s="160" t="b">
        <f>V325='Ultimos 12 meses_N2013'!X322</f>
        <v>1</v>
      </c>
      <c r="W676" s="160" t="b">
        <f>W325='Ultimos 12 meses_N2013'!Y322</f>
        <v>1</v>
      </c>
      <c r="X676" s="160" t="b">
        <f>X325='Ultimos 12 meses_N2013'!Z322</f>
        <v>1</v>
      </c>
      <c r="Y676" s="160" t="b">
        <f>Y325='Ultimos 12 meses_N2013'!AA322</f>
        <v>1</v>
      </c>
    </row>
    <row r="677" spans="1:25" ht="13">
      <c r="A677" s="53" t="s">
        <v>697</v>
      </c>
      <c r="B677" s="54" t="s">
        <v>698</v>
      </c>
      <c r="C677" s="160" t="b">
        <f>C326='Ultimos 12 meses_N2013'!C323</f>
        <v>1</v>
      </c>
      <c r="D677" s="160" t="b">
        <f>D326='Ultimos 12 meses_N2013'!D323</f>
        <v>1</v>
      </c>
      <c r="E677" s="160" t="b">
        <f>E326='Ultimos 12 meses_N2013'!E323</f>
        <v>1</v>
      </c>
      <c r="F677" s="160" t="b">
        <f>F326='Ultimos 12 meses_N2013'!F323</f>
        <v>1</v>
      </c>
      <c r="G677" s="160" t="b">
        <f>G326='Ultimos 12 meses_N2013'!G323</f>
        <v>1</v>
      </c>
      <c r="H677" s="160" t="b">
        <f>H326='Ultimos 12 meses_N2013'!H323</f>
        <v>1</v>
      </c>
      <c r="I677" s="160" t="b">
        <f>I326='Ultimos 12 meses_N2013'!I323</f>
        <v>1</v>
      </c>
      <c r="K677" s="160" t="b">
        <f>K326='Ultimos 12 meses_N2013'!L323</f>
        <v>1</v>
      </c>
      <c r="L677" s="160" t="b">
        <f>L326='Ultimos 12 meses_N2013'!M323</f>
        <v>1</v>
      </c>
      <c r="M677" s="160" t="b">
        <f>M326='Ultimos 12 meses_N2013'!N323</f>
        <v>1</v>
      </c>
      <c r="N677" s="160" t="b">
        <f>N326='Ultimos 12 meses_N2013'!O323</f>
        <v>1</v>
      </c>
      <c r="O677" s="160" t="b">
        <f>O326='Ultimos 12 meses_N2013'!P323</f>
        <v>1</v>
      </c>
      <c r="P677" s="160" t="b">
        <f>P326='Ultimos 12 meses_N2013'!Q323</f>
        <v>1</v>
      </c>
      <c r="Q677" s="160" t="b">
        <f>Q326='Ultimos 12 meses_N2013'!R323</f>
        <v>1</v>
      </c>
      <c r="S677" s="160" t="b">
        <f>S326='Ultimos 12 meses_N2013'!U323</f>
        <v>1</v>
      </c>
      <c r="T677" s="160" t="b">
        <f>T326='Ultimos 12 meses_N2013'!V323</f>
        <v>1</v>
      </c>
      <c r="U677" s="160" t="b">
        <f>U326='Ultimos 12 meses_N2013'!W323</f>
        <v>1</v>
      </c>
      <c r="V677" s="160" t="b">
        <f>V326='Ultimos 12 meses_N2013'!X323</f>
        <v>1</v>
      </c>
      <c r="W677" s="160" t="b">
        <f>W326='Ultimos 12 meses_N2013'!Y323</f>
        <v>1</v>
      </c>
      <c r="X677" s="160" t="b">
        <f>X326='Ultimos 12 meses_N2013'!Z323</f>
        <v>1</v>
      </c>
      <c r="Y677" s="160" t="b">
        <f>Y326='Ultimos 12 meses_N2013'!AA323</f>
        <v>1</v>
      </c>
    </row>
    <row r="678" spans="1:25" ht="13">
      <c r="A678" s="53" t="s">
        <v>699</v>
      </c>
      <c r="B678" s="54" t="s">
        <v>700</v>
      </c>
      <c r="C678" s="160" t="b">
        <f>C327='Ultimos 12 meses_N2013'!C324</f>
        <v>1</v>
      </c>
      <c r="D678" s="160" t="b">
        <f>D327='Ultimos 12 meses_N2013'!D324</f>
        <v>1</v>
      </c>
      <c r="E678" s="160" t="b">
        <f>E327='Ultimos 12 meses_N2013'!E324</f>
        <v>1</v>
      </c>
      <c r="F678" s="160" t="b">
        <f>F327='Ultimos 12 meses_N2013'!F324</f>
        <v>1</v>
      </c>
      <c r="G678" s="160" t="b">
        <f>G327='Ultimos 12 meses_N2013'!G324</f>
        <v>1</v>
      </c>
      <c r="H678" s="160" t="b">
        <f>H327='Ultimos 12 meses_N2013'!H324</f>
        <v>1</v>
      </c>
      <c r="I678" s="160" t="b">
        <f>I327='Ultimos 12 meses_N2013'!I324</f>
        <v>1</v>
      </c>
      <c r="K678" s="160" t="b">
        <f>K327='Ultimos 12 meses_N2013'!L324</f>
        <v>1</v>
      </c>
      <c r="L678" s="160" t="b">
        <f>L327='Ultimos 12 meses_N2013'!M324</f>
        <v>1</v>
      </c>
      <c r="M678" s="160" t="b">
        <f>M327='Ultimos 12 meses_N2013'!N324</f>
        <v>1</v>
      </c>
      <c r="N678" s="160" t="b">
        <f>N327='Ultimos 12 meses_N2013'!O324</f>
        <v>1</v>
      </c>
      <c r="O678" s="160" t="b">
        <f>O327='Ultimos 12 meses_N2013'!P324</f>
        <v>1</v>
      </c>
      <c r="P678" s="160" t="b">
        <f>P327='Ultimos 12 meses_N2013'!Q324</f>
        <v>1</v>
      </c>
      <c r="Q678" s="160" t="b">
        <f>Q327='Ultimos 12 meses_N2013'!R324</f>
        <v>1</v>
      </c>
      <c r="S678" s="160" t="b">
        <f>S327='Ultimos 12 meses_N2013'!U324</f>
        <v>1</v>
      </c>
      <c r="T678" s="160" t="b">
        <f>T327='Ultimos 12 meses_N2013'!V324</f>
        <v>1</v>
      </c>
      <c r="U678" s="160" t="b">
        <f>U327='Ultimos 12 meses_N2013'!W324</f>
        <v>1</v>
      </c>
      <c r="V678" s="160" t="b">
        <f>V327='Ultimos 12 meses_N2013'!X324</f>
        <v>1</v>
      </c>
      <c r="W678" s="160" t="b">
        <f>W327='Ultimos 12 meses_N2013'!Y324</f>
        <v>1</v>
      </c>
      <c r="X678" s="160" t="b">
        <f>X327='Ultimos 12 meses_N2013'!Z324</f>
        <v>1</v>
      </c>
      <c r="Y678" s="160" t="b">
        <f>Y327='Ultimos 12 meses_N2013'!AA324</f>
        <v>1</v>
      </c>
    </row>
    <row r="679" spans="1:25" ht="13">
      <c r="A679" s="53" t="s">
        <v>701</v>
      </c>
      <c r="B679" s="54" t="s">
        <v>702</v>
      </c>
      <c r="C679" s="160" t="b">
        <f>C328='Ultimos 12 meses_N2013'!C325</f>
        <v>1</v>
      </c>
      <c r="D679" s="160" t="b">
        <f>D328='Ultimos 12 meses_N2013'!D325</f>
        <v>1</v>
      </c>
      <c r="E679" s="160" t="b">
        <f>E328='Ultimos 12 meses_N2013'!E325</f>
        <v>1</v>
      </c>
      <c r="F679" s="160" t="b">
        <f>F328='Ultimos 12 meses_N2013'!F325</f>
        <v>1</v>
      </c>
      <c r="G679" s="160" t="b">
        <f>G328='Ultimos 12 meses_N2013'!G325</f>
        <v>1</v>
      </c>
      <c r="H679" s="160" t="b">
        <f>H328='Ultimos 12 meses_N2013'!H325</f>
        <v>1</v>
      </c>
      <c r="I679" s="160" t="b">
        <f>I328='Ultimos 12 meses_N2013'!I325</f>
        <v>1</v>
      </c>
      <c r="K679" s="160" t="b">
        <f>K328='Ultimos 12 meses_N2013'!L325</f>
        <v>1</v>
      </c>
      <c r="L679" s="160" t="b">
        <f>L328='Ultimos 12 meses_N2013'!M325</f>
        <v>1</v>
      </c>
      <c r="M679" s="160" t="b">
        <f>M328='Ultimos 12 meses_N2013'!N325</f>
        <v>1</v>
      </c>
      <c r="N679" s="160" t="b">
        <f>N328='Ultimos 12 meses_N2013'!O325</f>
        <v>1</v>
      </c>
      <c r="O679" s="160" t="b">
        <f>O328='Ultimos 12 meses_N2013'!P325</f>
        <v>1</v>
      </c>
      <c r="P679" s="160" t="b">
        <f>P328='Ultimos 12 meses_N2013'!Q325</f>
        <v>1</v>
      </c>
      <c r="Q679" s="160" t="b">
        <f>Q328='Ultimos 12 meses_N2013'!R325</f>
        <v>1</v>
      </c>
      <c r="S679" s="160" t="b">
        <f>S328='Ultimos 12 meses_N2013'!U325</f>
        <v>1</v>
      </c>
      <c r="T679" s="160" t="b">
        <f>T328='Ultimos 12 meses_N2013'!V325</f>
        <v>1</v>
      </c>
      <c r="U679" s="160" t="b">
        <f>U328='Ultimos 12 meses_N2013'!W325</f>
        <v>1</v>
      </c>
      <c r="V679" s="160" t="b">
        <f>V328='Ultimos 12 meses_N2013'!X325</f>
        <v>1</v>
      </c>
      <c r="W679" s="160" t="b">
        <f>W328='Ultimos 12 meses_N2013'!Y325</f>
        <v>1</v>
      </c>
      <c r="X679" s="160" t="b">
        <f>X328='Ultimos 12 meses_N2013'!Z325</f>
        <v>1</v>
      </c>
      <c r="Y679" s="160" t="b">
        <f>Y328='Ultimos 12 meses_N2013'!AA325</f>
        <v>1</v>
      </c>
    </row>
    <row r="680" spans="1:25" ht="13">
      <c r="A680" s="53" t="s">
        <v>703</v>
      </c>
      <c r="B680" s="54" t="s">
        <v>704</v>
      </c>
      <c r="C680" s="160" t="b">
        <f>C329='Ultimos 12 meses_N2013'!C326</f>
        <v>1</v>
      </c>
      <c r="D680" s="160" t="b">
        <f>D329='Ultimos 12 meses_N2013'!D326</f>
        <v>1</v>
      </c>
      <c r="E680" s="160" t="b">
        <f>E329='Ultimos 12 meses_N2013'!E326</f>
        <v>1</v>
      </c>
      <c r="F680" s="160" t="b">
        <f>F329='Ultimos 12 meses_N2013'!F326</f>
        <v>1</v>
      </c>
      <c r="G680" s="160" t="b">
        <f>G329='Ultimos 12 meses_N2013'!G326</f>
        <v>1</v>
      </c>
      <c r="H680" s="160" t="b">
        <f>H329='Ultimos 12 meses_N2013'!H326</f>
        <v>1</v>
      </c>
      <c r="I680" s="160" t="b">
        <f>I329='Ultimos 12 meses_N2013'!I326</f>
        <v>1</v>
      </c>
      <c r="K680" s="160" t="b">
        <f>K329='Ultimos 12 meses_N2013'!L326</f>
        <v>1</v>
      </c>
      <c r="L680" s="160" t="b">
        <f>L329='Ultimos 12 meses_N2013'!M326</f>
        <v>1</v>
      </c>
      <c r="M680" s="160" t="b">
        <f>M329='Ultimos 12 meses_N2013'!N326</f>
        <v>1</v>
      </c>
      <c r="N680" s="160" t="b">
        <f>N329='Ultimos 12 meses_N2013'!O326</f>
        <v>1</v>
      </c>
      <c r="O680" s="160" t="b">
        <f>O329='Ultimos 12 meses_N2013'!P326</f>
        <v>1</v>
      </c>
      <c r="P680" s="160" t="b">
        <f>P329='Ultimos 12 meses_N2013'!Q326</f>
        <v>1</v>
      </c>
      <c r="Q680" s="160" t="b">
        <f>Q329='Ultimos 12 meses_N2013'!R326</f>
        <v>1</v>
      </c>
      <c r="S680" s="160" t="b">
        <f>S329='Ultimos 12 meses_N2013'!U326</f>
        <v>1</v>
      </c>
      <c r="T680" s="160" t="b">
        <f>T329='Ultimos 12 meses_N2013'!V326</f>
        <v>1</v>
      </c>
      <c r="U680" s="160" t="b">
        <f>U329='Ultimos 12 meses_N2013'!W326</f>
        <v>1</v>
      </c>
      <c r="V680" s="160" t="b">
        <f>V329='Ultimos 12 meses_N2013'!X326</f>
        <v>1</v>
      </c>
      <c r="W680" s="160" t="b">
        <f>W329='Ultimos 12 meses_N2013'!Y326</f>
        <v>1</v>
      </c>
      <c r="X680" s="160" t="b">
        <f>X329='Ultimos 12 meses_N2013'!Z326</f>
        <v>1</v>
      </c>
      <c r="Y680" s="160" t="b">
        <f>Y329='Ultimos 12 meses_N2013'!AA326</f>
        <v>1</v>
      </c>
    </row>
    <row r="681" spans="1:25" ht="13">
      <c r="A681" s="53" t="s">
        <v>705</v>
      </c>
      <c r="B681" s="54" t="s">
        <v>706</v>
      </c>
      <c r="C681" s="160" t="b">
        <f>C330='Ultimos 12 meses_N2013'!C327</f>
        <v>1</v>
      </c>
      <c r="D681" s="160" t="b">
        <f>D330='Ultimos 12 meses_N2013'!D327</f>
        <v>1</v>
      </c>
      <c r="E681" s="160" t="b">
        <f>E330='Ultimos 12 meses_N2013'!E327</f>
        <v>1</v>
      </c>
      <c r="F681" s="160" t="b">
        <f>F330='Ultimos 12 meses_N2013'!F327</f>
        <v>1</v>
      </c>
      <c r="G681" s="160" t="b">
        <f>G330='Ultimos 12 meses_N2013'!G327</f>
        <v>1</v>
      </c>
      <c r="H681" s="160" t="b">
        <f>H330='Ultimos 12 meses_N2013'!H327</f>
        <v>1</v>
      </c>
      <c r="I681" s="160" t="b">
        <f>I330='Ultimos 12 meses_N2013'!I327</f>
        <v>1</v>
      </c>
      <c r="K681" s="160" t="b">
        <f>K330='Ultimos 12 meses_N2013'!L327</f>
        <v>1</v>
      </c>
      <c r="L681" s="160" t="b">
        <f>L330='Ultimos 12 meses_N2013'!M327</f>
        <v>1</v>
      </c>
      <c r="M681" s="160" t="b">
        <f>M330='Ultimos 12 meses_N2013'!N327</f>
        <v>1</v>
      </c>
      <c r="N681" s="160" t="b">
        <f>N330='Ultimos 12 meses_N2013'!O327</f>
        <v>1</v>
      </c>
      <c r="O681" s="160" t="b">
        <f>O330='Ultimos 12 meses_N2013'!P327</f>
        <v>1</v>
      </c>
      <c r="P681" s="160" t="b">
        <f>P330='Ultimos 12 meses_N2013'!Q327</f>
        <v>1</v>
      </c>
      <c r="Q681" s="160" t="b">
        <f>Q330='Ultimos 12 meses_N2013'!R327</f>
        <v>1</v>
      </c>
      <c r="S681" s="160" t="b">
        <f>S330='Ultimos 12 meses_N2013'!U327</f>
        <v>1</v>
      </c>
      <c r="T681" s="160" t="b">
        <f>T330='Ultimos 12 meses_N2013'!V327</f>
        <v>1</v>
      </c>
      <c r="U681" s="160" t="b">
        <f>U330='Ultimos 12 meses_N2013'!W327</f>
        <v>1</v>
      </c>
      <c r="V681" s="160" t="b">
        <f>V330='Ultimos 12 meses_N2013'!X327</f>
        <v>1</v>
      </c>
      <c r="W681" s="160" t="b">
        <f>W330='Ultimos 12 meses_N2013'!Y327</f>
        <v>1</v>
      </c>
      <c r="X681" s="160" t="b">
        <f>X330='Ultimos 12 meses_N2013'!Z327</f>
        <v>1</v>
      </c>
      <c r="Y681" s="160" t="b">
        <f>Y330='Ultimos 12 meses_N2013'!AA327</f>
        <v>1</v>
      </c>
    </row>
    <row r="682" spans="1:25" ht="13">
      <c r="A682" s="53" t="s">
        <v>707</v>
      </c>
      <c r="B682" s="54" t="s">
        <v>708</v>
      </c>
      <c r="C682" s="160" t="b">
        <f>C331='Ultimos 12 meses_N2013'!C328</f>
        <v>1</v>
      </c>
      <c r="D682" s="160" t="b">
        <f>D331='Ultimos 12 meses_N2013'!D328</f>
        <v>1</v>
      </c>
      <c r="E682" s="160" t="b">
        <f>E331='Ultimos 12 meses_N2013'!E328</f>
        <v>1</v>
      </c>
      <c r="F682" s="160" t="b">
        <f>F331='Ultimos 12 meses_N2013'!F328</f>
        <v>1</v>
      </c>
      <c r="G682" s="160" t="b">
        <f>G331='Ultimos 12 meses_N2013'!G328</f>
        <v>1</v>
      </c>
      <c r="H682" s="160" t="b">
        <f>H331='Ultimos 12 meses_N2013'!H328</f>
        <v>1</v>
      </c>
      <c r="I682" s="160" t="b">
        <f>I331='Ultimos 12 meses_N2013'!I328</f>
        <v>1</v>
      </c>
      <c r="K682" s="160" t="b">
        <f>K331='Ultimos 12 meses_N2013'!L328</f>
        <v>1</v>
      </c>
      <c r="L682" s="160" t="b">
        <f>L331='Ultimos 12 meses_N2013'!M328</f>
        <v>1</v>
      </c>
      <c r="M682" s="160" t="b">
        <f>M331='Ultimos 12 meses_N2013'!N328</f>
        <v>1</v>
      </c>
      <c r="N682" s="160" t="b">
        <f>N331='Ultimos 12 meses_N2013'!O328</f>
        <v>1</v>
      </c>
      <c r="O682" s="160" t="b">
        <f>O331='Ultimos 12 meses_N2013'!P328</f>
        <v>1</v>
      </c>
      <c r="P682" s="160" t="b">
        <f>P331='Ultimos 12 meses_N2013'!Q328</f>
        <v>1</v>
      </c>
      <c r="Q682" s="160" t="b">
        <f>Q331='Ultimos 12 meses_N2013'!R328</f>
        <v>1</v>
      </c>
      <c r="S682" s="160" t="b">
        <f>S331='Ultimos 12 meses_N2013'!U328</f>
        <v>1</v>
      </c>
      <c r="T682" s="160" t="b">
        <f>T331='Ultimos 12 meses_N2013'!V328</f>
        <v>1</v>
      </c>
      <c r="U682" s="160" t="b">
        <f>U331='Ultimos 12 meses_N2013'!W328</f>
        <v>1</v>
      </c>
      <c r="V682" s="160" t="b">
        <f>V331='Ultimos 12 meses_N2013'!X328</f>
        <v>1</v>
      </c>
      <c r="W682" s="160" t="b">
        <f>W331='Ultimos 12 meses_N2013'!Y328</f>
        <v>1</v>
      </c>
      <c r="X682" s="160" t="b">
        <f>X331='Ultimos 12 meses_N2013'!Z328</f>
        <v>1</v>
      </c>
      <c r="Y682" s="160" t="b">
        <f>Y331='Ultimos 12 meses_N2013'!AA328</f>
        <v>1</v>
      </c>
    </row>
    <row r="683" spans="1:25" ht="13">
      <c r="A683" s="53" t="s">
        <v>709</v>
      </c>
      <c r="B683" s="54" t="s">
        <v>710</v>
      </c>
      <c r="C683" s="160" t="b">
        <f>C332='Ultimos 12 meses_N2013'!C329</f>
        <v>1</v>
      </c>
      <c r="D683" s="160" t="b">
        <f>D332='Ultimos 12 meses_N2013'!D329</f>
        <v>1</v>
      </c>
      <c r="E683" s="160" t="b">
        <f>E332='Ultimos 12 meses_N2013'!E329</f>
        <v>1</v>
      </c>
      <c r="F683" s="160" t="b">
        <f>F332='Ultimos 12 meses_N2013'!F329</f>
        <v>1</v>
      </c>
      <c r="G683" s="160" t="b">
        <f>G332='Ultimos 12 meses_N2013'!G329</f>
        <v>1</v>
      </c>
      <c r="H683" s="160" t="b">
        <f>H332='Ultimos 12 meses_N2013'!H329</f>
        <v>1</v>
      </c>
      <c r="I683" s="160" t="b">
        <f>I332='Ultimos 12 meses_N2013'!I329</f>
        <v>1</v>
      </c>
      <c r="K683" s="160" t="b">
        <f>K332='Ultimos 12 meses_N2013'!L329</f>
        <v>1</v>
      </c>
      <c r="L683" s="160" t="b">
        <f>L332='Ultimos 12 meses_N2013'!M329</f>
        <v>1</v>
      </c>
      <c r="M683" s="160" t="b">
        <f>M332='Ultimos 12 meses_N2013'!N329</f>
        <v>1</v>
      </c>
      <c r="N683" s="160" t="b">
        <f>N332='Ultimos 12 meses_N2013'!O329</f>
        <v>1</v>
      </c>
      <c r="O683" s="160" t="b">
        <f>O332='Ultimos 12 meses_N2013'!P329</f>
        <v>1</v>
      </c>
      <c r="P683" s="160" t="b">
        <f>P332='Ultimos 12 meses_N2013'!Q329</f>
        <v>1</v>
      </c>
      <c r="Q683" s="160" t="b">
        <f>Q332='Ultimos 12 meses_N2013'!R329</f>
        <v>1</v>
      </c>
      <c r="S683" s="160" t="b">
        <f>S332='Ultimos 12 meses_N2013'!U329</f>
        <v>1</v>
      </c>
      <c r="T683" s="160" t="b">
        <f>T332='Ultimos 12 meses_N2013'!V329</f>
        <v>1</v>
      </c>
      <c r="U683" s="160" t="b">
        <f>U332='Ultimos 12 meses_N2013'!W329</f>
        <v>1</v>
      </c>
      <c r="V683" s="160" t="b">
        <f>V332='Ultimos 12 meses_N2013'!X329</f>
        <v>1</v>
      </c>
      <c r="W683" s="160" t="b">
        <f>W332='Ultimos 12 meses_N2013'!Y329</f>
        <v>1</v>
      </c>
      <c r="X683" s="160" t="b">
        <f>X332='Ultimos 12 meses_N2013'!Z329</f>
        <v>1</v>
      </c>
      <c r="Y683" s="160" t="b">
        <f>Y332='Ultimos 12 meses_N2013'!AA329</f>
        <v>1</v>
      </c>
    </row>
    <row r="684" spans="1:25" ht="13">
      <c r="A684" s="53" t="s">
        <v>711</v>
      </c>
      <c r="B684" s="54" t="s">
        <v>712</v>
      </c>
      <c r="C684" s="160" t="b">
        <f>C333='Ultimos 12 meses_N2013'!C330</f>
        <v>1</v>
      </c>
      <c r="D684" s="160" t="b">
        <f>D333='Ultimos 12 meses_N2013'!D330</f>
        <v>1</v>
      </c>
      <c r="E684" s="160" t="b">
        <f>E333='Ultimos 12 meses_N2013'!E330</f>
        <v>1</v>
      </c>
      <c r="F684" s="160" t="b">
        <f>F333='Ultimos 12 meses_N2013'!F330</f>
        <v>1</v>
      </c>
      <c r="G684" s="160" t="b">
        <f>G333='Ultimos 12 meses_N2013'!G330</f>
        <v>1</v>
      </c>
      <c r="H684" s="160" t="b">
        <f>H333='Ultimos 12 meses_N2013'!H330</f>
        <v>1</v>
      </c>
      <c r="I684" s="160" t="b">
        <f>I333='Ultimos 12 meses_N2013'!I330</f>
        <v>1</v>
      </c>
      <c r="K684" s="160" t="b">
        <f>K333='Ultimos 12 meses_N2013'!L330</f>
        <v>1</v>
      </c>
      <c r="L684" s="160" t="b">
        <f>L333='Ultimos 12 meses_N2013'!M330</f>
        <v>1</v>
      </c>
      <c r="M684" s="160" t="b">
        <f>M333='Ultimos 12 meses_N2013'!N330</f>
        <v>1</v>
      </c>
      <c r="N684" s="160" t="b">
        <f>N333='Ultimos 12 meses_N2013'!O330</f>
        <v>1</v>
      </c>
      <c r="O684" s="160" t="b">
        <f>O333='Ultimos 12 meses_N2013'!P330</f>
        <v>1</v>
      </c>
      <c r="P684" s="160" t="b">
        <f>P333='Ultimos 12 meses_N2013'!Q330</f>
        <v>1</v>
      </c>
      <c r="Q684" s="160" t="b">
        <f>Q333='Ultimos 12 meses_N2013'!R330</f>
        <v>1</v>
      </c>
      <c r="S684" s="160" t="b">
        <f>S333='Ultimos 12 meses_N2013'!U330</f>
        <v>1</v>
      </c>
      <c r="T684" s="160" t="b">
        <f>T333='Ultimos 12 meses_N2013'!V330</f>
        <v>1</v>
      </c>
      <c r="U684" s="160" t="b">
        <f>U333='Ultimos 12 meses_N2013'!W330</f>
        <v>1</v>
      </c>
      <c r="V684" s="160" t="b">
        <f>V333='Ultimos 12 meses_N2013'!X330</f>
        <v>1</v>
      </c>
      <c r="W684" s="160" t="b">
        <f>W333='Ultimos 12 meses_N2013'!Y330</f>
        <v>1</v>
      </c>
      <c r="X684" s="160" t="b">
        <f>X333='Ultimos 12 meses_N2013'!Z330</f>
        <v>1</v>
      </c>
      <c r="Y684" s="160" t="b">
        <f>Y333='Ultimos 12 meses_N2013'!AA330</f>
        <v>1</v>
      </c>
    </row>
    <row r="685" spans="1:25" ht="13">
      <c r="A685" s="53" t="s">
        <v>713</v>
      </c>
      <c r="B685" s="54" t="s">
        <v>714</v>
      </c>
      <c r="C685" s="160" t="b">
        <f>C334='Ultimos 12 meses_N2013'!C331</f>
        <v>1</v>
      </c>
      <c r="D685" s="160" t="b">
        <f>D334='Ultimos 12 meses_N2013'!D331</f>
        <v>1</v>
      </c>
      <c r="E685" s="160" t="b">
        <f>E334='Ultimos 12 meses_N2013'!E331</f>
        <v>1</v>
      </c>
      <c r="F685" s="160" t="b">
        <f>F334='Ultimos 12 meses_N2013'!F331</f>
        <v>1</v>
      </c>
      <c r="G685" s="160" t="b">
        <f>G334='Ultimos 12 meses_N2013'!G331</f>
        <v>1</v>
      </c>
      <c r="H685" s="160" t="b">
        <f>H334='Ultimos 12 meses_N2013'!H331</f>
        <v>1</v>
      </c>
      <c r="I685" s="160" t="b">
        <f>I334='Ultimos 12 meses_N2013'!I331</f>
        <v>1</v>
      </c>
      <c r="K685" s="160" t="b">
        <f>K334='Ultimos 12 meses_N2013'!L331</f>
        <v>1</v>
      </c>
      <c r="L685" s="160" t="b">
        <f>L334='Ultimos 12 meses_N2013'!M331</f>
        <v>1</v>
      </c>
      <c r="M685" s="160" t="b">
        <f>M334='Ultimos 12 meses_N2013'!N331</f>
        <v>1</v>
      </c>
      <c r="N685" s="160" t="b">
        <f>N334='Ultimos 12 meses_N2013'!O331</f>
        <v>1</v>
      </c>
      <c r="O685" s="160" t="b">
        <f>O334='Ultimos 12 meses_N2013'!P331</f>
        <v>1</v>
      </c>
      <c r="P685" s="160" t="b">
        <f>P334='Ultimos 12 meses_N2013'!Q331</f>
        <v>1</v>
      </c>
      <c r="Q685" s="160" t="b">
        <f>Q334='Ultimos 12 meses_N2013'!R331</f>
        <v>1</v>
      </c>
      <c r="S685" s="160" t="b">
        <f>S334='Ultimos 12 meses_N2013'!U331</f>
        <v>1</v>
      </c>
      <c r="T685" s="160" t="b">
        <f>T334='Ultimos 12 meses_N2013'!V331</f>
        <v>1</v>
      </c>
      <c r="U685" s="160" t="b">
        <f>U334='Ultimos 12 meses_N2013'!W331</f>
        <v>1</v>
      </c>
      <c r="V685" s="160" t="b">
        <f>V334='Ultimos 12 meses_N2013'!X331</f>
        <v>1</v>
      </c>
      <c r="W685" s="160" t="b">
        <f>W334='Ultimos 12 meses_N2013'!Y331</f>
        <v>1</v>
      </c>
      <c r="X685" s="160" t="b">
        <f>X334='Ultimos 12 meses_N2013'!Z331</f>
        <v>1</v>
      </c>
      <c r="Y685" s="160" t="b">
        <f>Y334='Ultimos 12 meses_N2013'!AA331</f>
        <v>1</v>
      </c>
    </row>
    <row r="686" spans="1:25" ht="13">
      <c r="A686" s="53" t="s">
        <v>715</v>
      </c>
      <c r="B686" s="54" t="s">
        <v>716</v>
      </c>
      <c r="C686" s="160" t="b">
        <f>C335='Ultimos 12 meses_N2013'!C332</f>
        <v>1</v>
      </c>
      <c r="D686" s="160" t="b">
        <f>D335='Ultimos 12 meses_N2013'!D332</f>
        <v>1</v>
      </c>
      <c r="E686" s="160" t="b">
        <f>E335='Ultimos 12 meses_N2013'!E332</f>
        <v>1</v>
      </c>
      <c r="F686" s="160" t="b">
        <f>F335='Ultimos 12 meses_N2013'!F332</f>
        <v>1</v>
      </c>
      <c r="G686" s="160" t="b">
        <f>G335='Ultimos 12 meses_N2013'!G332</f>
        <v>1</v>
      </c>
      <c r="H686" s="160" t="b">
        <f>H335='Ultimos 12 meses_N2013'!H332</f>
        <v>1</v>
      </c>
      <c r="I686" s="160" t="b">
        <f>I335='Ultimos 12 meses_N2013'!I332</f>
        <v>1</v>
      </c>
      <c r="K686" s="160" t="b">
        <f>K335='Ultimos 12 meses_N2013'!L332</f>
        <v>1</v>
      </c>
      <c r="L686" s="160" t="b">
        <f>L335='Ultimos 12 meses_N2013'!M332</f>
        <v>1</v>
      </c>
      <c r="M686" s="160" t="b">
        <f>M335='Ultimos 12 meses_N2013'!N332</f>
        <v>1</v>
      </c>
      <c r="N686" s="160" t="b">
        <f>N335='Ultimos 12 meses_N2013'!O332</f>
        <v>1</v>
      </c>
      <c r="O686" s="160" t="b">
        <f>O335='Ultimos 12 meses_N2013'!P332</f>
        <v>1</v>
      </c>
      <c r="P686" s="160" t="b">
        <f>P335='Ultimos 12 meses_N2013'!Q332</f>
        <v>1</v>
      </c>
      <c r="Q686" s="160" t="b">
        <f>Q335='Ultimos 12 meses_N2013'!R332</f>
        <v>1</v>
      </c>
      <c r="S686" s="160" t="b">
        <f>S335='Ultimos 12 meses_N2013'!U332</f>
        <v>1</v>
      </c>
      <c r="T686" s="160" t="b">
        <f>T335='Ultimos 12 meses_N2013'!V332</f>
        <v>1</v>
      </c>
      <c r="U686" s="160" t="b">
        <f>U335='Ultimos 12 meses_N2013'!W332</f>
        <v>1</v>
      </c>
      <c r="V686" s="160" t="b">
        <f>V335='Ultimos 12 meses_N2013'!X332</f>
        <v>1</v>
      </c>
      <c r="W686" s="160" t="b">
        <f>W335='Ultimos 12 meses_N2013'!Y332</f>
        <v>1</v>
      </c>
      <c r="X686" s="160" t="b">
        <f>X335='Ultimos 12 meses_N2013'!Z332</f>
        <v>1</v>
      </c>
      <c r="Y686" s="160" t="b">
        <f>Y335='Ultimos 12 meses_N2013'!AA332</f>
        <v>1</v>
      </c>
    </row>
    <row r="687" spans="1:25" ht="13">
      <c r="A687" s="53" t="s">
        <v>717</v>
      </c>
      <c r="B687" s="54" t="s">
        <v>718</v>
      </c>
      <c r="C687" s="160" t="b">
        <f>C336='Ultimos 12 meses_N2013'!C333</f>
        <v>1</v>
      </c>
      <c r="D687" s="160" t="b">
        <f>D336='Ultimos 12 meses_N2013'!D333</f>
        <v>1</v>
      </c>
      <c r="E687" s="160" t="b">
        <f>E336='Ultimos 12 meses_N2013'!E333</f>
        <v>1</v>
      </c>
      <c r="F687" s="160" t="b">
        <f>F336='Ultimos 12 meses_N2013'!F333</f>
        <v>1</v>
      </c>
      <c r="G687" s="160" t="b">
        <f>G336='Ultimos 12 meses_N2013'!G333</f>
        <v>1</v>
      </c>
      <c r="H687" s="160" t="b">
        <f>H336='Ultimos 12 meses_N2013'!H333</f>
        <v>1</v>
      </c>
      <c r="I687" s="160" t="b">
        <f>I336='Ultimos 12 meses_N2013'!I333</f>
        <v>1</v>
      </c>
      <c r="K687" s="160" t="b">
        <f>K336='Ultimos 12 meses_N2013'!L333</f>
        <v>1</v>
      </c>
      <c r="L687" s="160" t="b">
        <f>L336='Ultimos 12 meses_N2013'!M333</f>
        <v>1</v>
      </c>
      <c r="M687" s="160" t="b">
        <f>M336='Ultimos 12 meses_N2013'!N333</f>
        <v>1</v>
      </c>
      <c r="N687" s="160" t="b">
        <f>N336='Ultimos 12 meses_N2013'!O333</f>
        <v>1</v>
      </c>
      <c r="O687" s="160" t="b">
        <f>O336='Ultimos 12 meses_N2013'!P333</f>
        <v>1</v>
      </c>
      <c r="P687" s="160" t="b">
        <f>P336='Ultimos 12 meses_N2013'!Q333</f>
        <v>1</v>
      </c>
      <c r="Q687" s="160" t="b">
        <f>Q336='Ultimos 12 meses_N2013'!R333</f>
        <v>1</v>
      </c>
      <c r="S687" s="160" t="b">
        <f>S336='Ultimos 12 meses_N2013'!U333</f>
        <v>1</v>
      </c>
      <c r="T687" s="160" t="b">
        <f>T336='Ultimos 12 meses_N2013'!V333</f>
        <v>1</v>
      </c>
      <c r="U687" s="160" t="b">
        <f>U336='Ultimos 12 meses_N2013'!W333</f>
        <v>1</v>
      </c>
      <c r="V687" s="160" t="b">
        <f>V336='Ultimos 12 meses_N2013'!X333</f>
        <v>1</v>
      </c>
      <c r="W687" s="160" t="b">
        <f>W336='Ultimos 12 meses_N2013'!Y333</f>
        <v>1</v>
      </c>
      <c r="X687" s="160" t="b">
        <f>X336='Ultimos 12 meses_N2013'!Z333</f>
        <v>1</v>
      </c>
      <c r="Y687" s="160" t="b">
        <f>Y336='Ultimos 12 meses_N2013'!AA333</f>
        <v>1</v>
      </c>
    </row>
    <row r="688" spans="1:25" ht="13">
      <c r="A688" s="53" t="s">
        <v>147</v>
      </c>
      <c r="B688" s="54" t="s">
        <v>128</v>
      </c>
      <c r="C688" s="160" t="b">
        <f>C337='Ultimos 12 meses_N2013'!C334</f>
        <v>1</v>
      </c>
      <c r="D688" s="160" t="b">
        <f>D337='Ultimos 12 meses_N2013'!D334</f>
        <v>1</v>
      </c>
      <c r="E688" s="160" t="b">
        <f>E337='Ultimos 12 meses_N2013'!E334</f>
        <v>1</v>
      </c>
      <c r="F688" s="160" t="b">
        <f>F337='Ultimos 12 meses_N2013'!F334</f>
        <v>1</v>
      </c>
      <c r="G688" s="160" t="b">
        <f>G337='Ultimos 12 meses_N2013'!G334</f>
        <v>1</v>
      </c>
      <c r="H688" s="160" t="b">
        <f>H337='Ultimos 12 meses_N2013'!H334</f>
        <v>1</v>
      </c>
      <c r="I688" s="160" t="b">
        <f>I337='Ultimos 12 meses_N2013'!I334</f>
        <v>1</v>
      </c>
      <c r="K688" s="160" t="b">
        <f>K337='Ultimos 12 meses_N2013'!L334</f>
        <v>1</v>
      </c>
      <c r="L688" s="160" t="b">
        <f>L337='Ultimos 12 meses_N2013'!M334</f>
        <v>1</v>
      </c>
      <c r="M688" s="160" t="b">
        <f>M337='Ultimos 12 meses_N2013'!N334</f>
        <v>1</v>
      </c>
      <c r="N688" s="160" t="b">
        <f>N337='Ultimos 12 meses_N2013'!O334</f>
        <v>1</v>
      </c>
      <c r="O688" s="160" t="b">
        <f>O337='Ultimos 12 meses_N2013'!P334</f>
        <v>1</v>
      </c>
      <c r="P688" s="160" t="b">
        <f>P337='Ultimos 12 meses_N2013'!Q334</f>
        <v>1</v>
      </c>
      <c r="Q688" s="160" t="b">
        <f>Q337='Ultimos 12 meses_N2013'!R334</f>
        <v>1</v>
      </c>
      <c r="S688" s="160" t="b">
        <f>S337='Ultimos 12 meses_N2013'!U334</f>
        <v>1</v>
      </c>
      <c r="T688" s="160" t="b">
        <f>T337='Ultimos 12 meses_N2013'!V334</f>
        <v>1</v>
      </c>
      <c r="U688" s="160" t="b">
        <f>U337='Ultimos 12 meses_N2013'!W334</f>
        <v>1</v>
      </c>
      <c r="V688" s="160" t="b">
        <f>V337='Ultimos 12 meses_N2013'!X334</f>
        <v>1</v>
      </c>
      <c r="W688" s="160" t="b">
        <f>W337='Ultimos 12 meses_N2013'!Y334</f>
        <v>1</v>
      </c>
      <c r="X688" s="160" t="b">
        <f>X337='Ultimos 12 meses_N2013'!Z334</f>
        <v>1</v>
      </c>
      <c r="Y688" s="160" t="b">
        <f>Y337='Ultimos 12 meses_N2013'!AA334</f>
        <v>1</v>
      </c>
    </row>
    <row r="689" spans="1:25" ht="13">
      <c r="A689" s="53" t="s">
        <v>148</v>
      </c>
      <c r="B689" s="54" t="s">
        <v>128</v>
      </c>
      <c r="C689" s="160" t="b">
        <f>C338='Ultimos 12 meses_N2013'!C335</f>
        <v>1</v>
      </c>
      <c r="D689" s="160" t="b">
        <f>D338='Ultimos 12 meses_N2013'!D335</f>
        <v>1</v>
      </c>
      <c r="E689" s="160" t="b">
        <f>E338='Ultimos 12 meses_N2013'!E335</f>
        <v>1</v>
      </c>
      <c r="F689" s="160" t="b">
        <f>F338='Ultimos 12 meses_N2013'!F335</f>
        <v>1</v>
      </c>
      <c r="G689" s="160" t="b">
        <f>G338='Ultimos 12 meses_N2013'!G335</f>
        <v>1</v>
      </c>
      <c r="H689" s="160" t="b">
        <f>H338='Ultimos 12 meses_N2013'!H335</f>
        <v>1</v>
      </c>
      <c r="I689" s="160" t="b">
        <f>I338='Ultimos 12 meses_N2013'!I335</f>
        <v>1</v>
      </c>
      <c r="K689" s="160" t="b">
        <f>K338='Ultimos 12 meses_N2013'!L335</f>
        <v>1</v>
      </c>
      <c r="L689" s="160" t="b">
        <f>L338='Ultimos 12 meses_N2013'!M335</f>
        <v>1</v>
      </c>
      <c r="M689" s="160" t="b">
        <f>M338='Ultimos 12 meses_N2013'!N335</f>
        <v>1</v>
      </c>
      <c r="N689" s="160" t="b">
        <f>N338='Ultimos 12 meses_N2013'!O335</f>
        <v>1</v>
      </c>
      <c r="O689" s="160" t="b">
        <f>O338='Ultimos 12 meses_N2013'!P335</f>
        <v>1</v>
      </c>
      <c r="P689" s="160" t="b">
        <f>P338='Ultimos 12 meses_N2013'!Q335</f>
        <v>1</v>
      </c>
      <c r="Q689" s="160" t="b">
        <f>Q338='Ultimos 12 meses_N2013'!R335</f>
        <v>1</v>
      </c>
      <c r="S689" s="160" t="b">
        <f>S338='Ultimos 12 meses_N2013'!U335</f>
        <v>1</v>
      </c>
      <c r="T689" s="160" t="b">
        <f>T338='Ultimos 12 meses_N2013'!V335</f>
        <v>1</v>
      </c>
      <c r="U689" s="160" t="b">
        <f>U338='Ultimos 12 meses_N2013'!W335</f>
        <v>1</v>
      </c>
      <c r="V689" s="160" t="b">
        <f>V338='Ultimos 12 meses_N2013'!X335</f>
        <v>1</v>
      </c>
      <c r="W689" s="160" t="b">
        <f>W338='Ultimos 12 meses_N2013'!Y335</f>
        <v>1</v>
      </c>
      <c r="X689" s="160" t="b">
        <f>X338='Ultimos 12 meses_N2013'!Z335</f>
        <v>1</v>
      </c>
      <c r="Y689" s="160" t="b">
        <f>Y338='Ultimos 12 meses_N2013'!AA335</f>
        <v>1</v>
      </c>
    </row>
    <row r="690" spans="1:25" ht="13">
      <c r="A690" s="53" t="s">
        <v>127</v>
      </c>
      <c r="B690" s="54" t="s">
        <v>128</v>
      </c>
      <c r="C690" s="160" t="b">
        <f>C339='Ultimos 12 meses_N2013'!C336</f>
        <v>1</v>
      </c>
      <c r="D690" s="160" t="b">
        <f>D339='Ultimos 12 meses_N2013'!D336</f>
        <v>1</v>
      </c>
      <c r="E690" s="160" t="b">
        <f>E339='Ultimos 12 meses_N2013'!E336</f>
        <v>1</v>
      </c>
      <c r="F690" s="160" t="b">
        <f>F339='Ultimos 12 meses_N2013'!F336</f>
        <v>1</v>
      </c>
      <c r="G690" s="160" t="b">
        <f>G339='Ultimos 12 meses_N2013'!G336</f>
        <v>1</v>
      </c>
      <c r="H690" s="160" t="b">
        <f>H339='Ultimos 12 meses_N2013'!H336</f>
        <v>1</v>
      </c>
      <c r="I690" s="160" t="b">
        <f>I339='Ultimos 12 meses_N2013'!I336</f>
        <v>1</v>
      </c>
      <c r="K690" s="160" t="b">
        <f>K339='Ultimos 12 meses_N2013'!L336</f>
        <v>1</v>
      </c>
      <c r="L690" s="160" t="b">
        <f>L339='Ultimos 12 meses_N2013'!M336</f>
        <v>1</v>
      </c>
      <c r="M690" s="160" t="b">
        <f>M339='Ultimos 12 meses_N2013'!N336</f>
        <v>1</v>
      </c>
      <c r="N690" s="160" t="b">
        <f>N339='Ultimos 12 meses_N2013'!O336</f>
        <v>1</v>
      </c>
      <c r="O690" s="160" t="b">
        <f>O339='Ultimos 12 meses_N2013'!P336</f>
        <v>1</v>
      </c>
      <c r="P690" s="160" t="b">
        <f>P339='Ultimos 12 meses_N2013'!Q336</f>
        <v>1</v>
      </c>
      <c r="Q690" s="160" t="b">
        <f>Q339='Ultimos 12 meses_N2013'!R336</f>
        <v>1</v>
      </c>
      <c r="S690" s="160" t="b">
        <f>S339='Ultimos 12 meses_N2013'!U336</f>
        <v>1</v>
      </c>
      <c r="T690" s="160" t="b">
        <f>T339='Ultimos 12 meses_N2013'!V336</f>
        <v>1</v>
      </c>
      <c r="U690" s="160" t="b">
        <f>U339='Ultimos 12 meses_N2013'!W336</f>
        <v>1</v>
      </c>
      <c r="V690" s="160" t="b">
        <f>V339='Ultimos 12 meses_N2013'!X336</f>
        <v>1</v>
      </c>
      <c r="W690" s="160" t="b">
        <f>W339='Ultimos 12 meses_N2013'!Y336</f>
        <v>1</v>
      </c>
      <c r="X690" s="160" t="b">
        <f>X339='Ultimos 12 meses_N2013'!Z336</f>
        <v>1</v>
      </c>
      <c r="Y690" s="160" t="b">
        <f>Y339='Ultimos 12 meses_N2013'!AA336</f>
        <v>1</v>
      </c>
    </row>
    <row r="691" spans="1:25" ht="13">
      <c r="A691" s="53" t="s">
        <v>719</v>
      </c>
      <c r="B691" s="54" t="s">
        <v>685</v>
      </c>
      <c r="C691" s="160" t="b">
        <f>C340='Ultimos 12 meses_N2013'!C337</f>
        <v>1</v>
      </c>
      <c r="D691" s="160" t="b">
        <f>D340='Ultimos 12 meses_N2013'!D337</f>
        <v>1</v>
      </c>
      <c r="E691" s="160" t="b">
        <f>E340='Ultimos 12 meses_N2013'!E337</f>
        <v>1</v>
      </c>
      <c r="F691" s="160" t="b">
        <f>F340='Ultimos 12 meses_N2013'!F337</f>
        <v>1</v>
      </c>
      <c r="G691" s="160" t="b">
        <f>G340='Ultimos 12 meses_N2013'!G337</f>
        <v>1</v>
      </c>
      <c r="H691" s="160" t="b">
        <f>H340='Ultimos 12 meses_N2013'!H337</f>
        <v>1</v>
      </c>
      <c r="I691" s="160" t="b">
        <f>I340='Ultimos 12 meses_N2013'!I337</f>
        <v>1</v>
      </c>
      <c r="K691" s="160" t="b">
        <f>K340='Ultimos 12 meses_N2013'!L337</f>
        <v>1</v>
      </c>
      <c r="L691" s="160" t="b">
        <f>L340='Ultimos 12 meses_N2013'!M337</f>
        <v>1</v>
      </c>
      <c r="M691" s="160" t="b">
        <f>M340='Ultimos 12 meses_N2013'!N337</f>
        <v>1</v>
      </c>
      <c r="N691" s="160" t="b">
        <f>N340='Ultimos 12 meses_N2013'!O337</f>
        <v>1</v>
      </c>
      <c r="O691" s="160" t="b">
        <f>O340='Ultimos 12 meses_N2013'!P337</f>
        <v>1</v>
      </c>
      <c r="P691" s="160" t="b">
        <f>P340='Ultimos 12 meses_N2013'!Q337</f>
        <v>1</v>
      </c>
      <c r="Q691" s="160" t="b">
        <f>Q340='Ultimos 12 meses_N2013'!R337</f>
        <v>1</v>
      </c>
      <c r="S691" s="160" t="b">
        <f>S340='Ultimos 12 meses_N2013'!U337</f>
        <v>1</v>
      </c>
      <c r="T691" s="160" t="b">
        <f>T340='Ultimos 12 meses_N2013'!V337</f>
        <v>1</v>
      </c>
      <c r="U691" s="160" t="b">
        <f>U340='Ultimos 12 meses_N2013'!W337</f>
        <v>1</v>
      </c>
      <c r="V691" s="160" t="b">
        <f>V340='Ultimos 12 meses_N2013'!X337</f>
        <v>1</v>
      </c>
      <c r="W691" s="160" t="b">
        <f>W340='Ultimos 12 meses_N2013'!Y337</f>
        <v>1</v>
      </c>
      <c r="X691" s="160" t="b">
        <f>X340='Ultimos 12 meses_N2013'!Z337</f>
        <v>1</v>
      </c>
      <c r="Y691" s="160" t="b">
        <f>Y340='Ultimos 12 meses_N2013'!AA337</f>
        <v>1</v>
      </c>
    </row>
    <row r="692" spans="1:25" ht="13">
      <c r="A692" s="53" t="s">
        <v>720</v>
      </c>
      <c r="B692" s="54" t="s">
        <v>721</v>
      </c>
      <c r="C692" s="160" t="b">
        <f>C341='Ultimos 12 meses_N2013'!C338</f>
        <v>1</v>
      </c>
      <c r="D692" s="160" t="b">
        <f>D341='Ultimos 12 meses_N2013'!D338</f>
        <v>1</v>
      </c>
      <c r="E692" s="160" t="b">
        <f>E341='Ultimos 12 meses_N2013'!E338</f>
        <v>1</v>
      </c>
      <c r="F692" s="160" t="b">
        <f>F341='Ultimos 12 meses_N2013'!F338</f>
        <v>1</v>
      </c>
      <c r="G692" s="160" t="b">
        <f>G341='Ultimos 12 meses_N2013'!G338</f>
        <v>1</v>
      </c>
      <c r="H692" s="160" t="b">
        <f>H341='Ultimos 12 meses_N2013'!H338</f>
        <v>1</v>
      </c>
      <c r="I692" s="160" t="b">
        <f>I341='Ultimos 12 meses_N2013'!I338</f>
        <v>1</v>
      </c>
      <c r="K692" s="160" t="b">
        <f>K341='Ultimos 12 meses_N2013'!L338</f>
        <v>1</v>
      </c>
      <c r="L692" s="160" t="b">
        <f>L341='Ultimos 12 meses_N2013'!M338</f>
        <v>1</v>
      </c>
      <c r="M692" s="160" t="b">
        <f>M341='Ultimos 12 meses_N2013'!N338</f>
        <v>1</v>
      </c>
      <c r="N692" s="160" t="b">
        <f>N341='Ultimos 12 meses_N2013'!O338</f>
        <v>1</v>
      </c>
      <c r="O692" s="160" t="b">
        <f>O341='Ultimos 12 meses_N2013'!P338</f>
        <v>1</v>
      </c>
      <c r="P692" s="160" t="b">
        <f>P341='Ultimos 12 meses_N2013'!Q338</f>
        <v>1</v>
      </c>
      <c r="Q692" s="160" t="b">
        <f>Q341='Ultimos 12 meses_N2013'!R338</f>
        <v>1</v>
      </c>
      <c r="S692" s="160" t="b">
        <f>S341='Ultimos 12 meses_N2013'!U338</f>
        <v>1</v>
      </c>
      <c r="T692" s="160" t="b">
        <f>T341='Ultimos 12 meses_N2013'!V338</f>
        <v>1</v>
      </c>
      <c r="U692" s="160" t="b">
        <f>U341='Ultimos 12 meses_N2013'!W338</f>
        <v>1</v>
      </c>
      <c r="V692" s="160" t="b">
        <f>V341='Ultimos 12 meses_N2013'!X338</f>
        <v>1</v>
      </c>
      <c r="W692" s="160" t="b">
        <f>W341='Ultimos 12 meses_N2013'!Y338</f>
        <v>1</v>
      </c>
      <c r="X692" s="160" t="b">
        <f>X341='Ultimos 12 meses_N2013'!Z338</f>
        <v>1</v>
      </c>
      <c r="Y692" s="160" t="b">
        <f>Y341='Ultimos 12 meses_N2013'!AA338</f>
        <v>1</v>
      </c>
    </row>
    <row r="693" spans="1:25" ht="13">
      <c r="A693" s="53" t="s">
        <v>101</v>
      </c>
      <c r="B693" s="54" t="s">
        <v>13</v>
      </c>
      <c r="C693" s="160" t="b">
        <f>C342='Ultimos 12 meses_N2013'!C339</f>
        <v>1</v>
      </c>
      <c r="D693" s="160" t="b">
        <f>D342='Ultimos 12 meses_N2013'!D339</f>
        <v>1</v>
      </c>
      <c r="E693" s="160" t="b">
        <f>E342='Ultimos 12 meses_N2013'!E339</f>
        <v>1</v>
      </c>
      <c r="F693" s="160" t="b">
        <f>F342='Ultimos 12 meses_N2013'!F339</f>
        <v>1</v>
      </c>
      <c r="G693" s="160" t="b">
        <f>G342='Ultimos 12 meses_N2013'!G339</f>
        <v>1</v>
      </c>
      <c r="H693" s="160" t="b">
        <f>H342='Ultimos 12 meses_N2013'!H339</f>
        <v>1</v>
      </c>
      <c r="I693" s="160" t="b">
        <f>I342='Ultimos 12 meses_N2013'!I339</f>
        <v>1</v>
      </c>
      <c r="K693" s="160" t="b">
        <f>K342='Ultimos 12 meses_N2013'!L339</f>
        <v>1</v>
      </c>
      <c r="L693" s="160" t="b">
        <f>L342='Ultimos 12 meses_N2013'!M339</f>
        <v>1</v>
      </c>
      <c r="M693" s="160" t="b">
        <f>M342='Ultimos 12 meses_N2013'!N339</f>
        <v>1</v>
      </c>
      <c r="N693" s="160" t="b">
        <f>N342='Ultimos 12 meses_N2013'!O339</f>
        <v>1</v>
      </c>
      <c r="O693" s="160" t="b">
        <f>O342='Ultimos 12 meses_N2013'!P339</f>
        <v>1</v>
      </c>
      <c r="P693" s="160" t="b">
        <f>P342='Ultimos 12 meses_N2013'!Q339</f>
        <v>1</v>
      </c>
      <c r="Q693" s="160" t="b">
        <f>Q342='Ultimos 12 meses_N2013'!R339</f>
        <v>1</v>
      </c>
      <c r="S693" s="160" t="b">
        <f>S342='Ultimos 12 meses_N2013'!U339</f>
        <v>1</v>
      </c>
      <c r="T693" s="160" t="b">
        <f>T342='Ultimos 12 meses_N2013'!V339</f>
        <v>1</v>
      </c>
      <c r="U693" s="160" t="b">
        <f>U342='Ultimos 12 meses_N2013'!W339</f>
        <v>1</v>
      </c>
      <c r="V693" s="160" t="b">
        <f>V342='Ultimos 12 meses_N2013'!X339</f>
        <v>1</v>
      </c>
      <c r="W693" s="160" t="b">
        <f>W342='Ultimos 12 meses_N2013'!Y339</f>
        <v>1</v>
      </c>
      <c r="X693" s="160" t="b">
        <f>X342='Ultimos 12 meses_N2013'!Z339</f>
        <v>1</v>
      </c>
      <c r="Y693" s="160" t="b">
        <f>Y342='Ultimos 12 meses_N2013'!AA339</f>
        <v>1</v>
      </c>
    </row>
    <row r="694" spans="1:25" ht="13">
      <c r="A694" s="53" t="s">
        <v>722</v>
      </c>
      <c r="B694" s="54" t="s">
        <v>723</v>
      </c>
      <c r="C694" s="160" t="b">
        <f>C343='Ultimos 12 meses_N2013'!C340</f>
        <v>1</v>
      </c>
      <c r="D694" s="160" t="b">
        <f>D343='Ultimos 12 meses_N2013'!D340</f>
        <v>1</v>
      </c>
      <c r="E694" s="160" t="b">
        <f>E343='Ultimos 12 meses_N2013'!E340</f>
        <v>1</v>
      </c>
      <c r="F694" s="160" t="b">
        <f>F343='Ultimos 12 meses_N2013'!F340</f>
        <v>1</v>
      </c>
      <c r="G694" s="160" t="b">
        <f>G343='Ultimos 12 meses_N2013'!G340</f>
        <v>1</v>
      </c>
      <c r="H694" s="160" t="b">
        <f>H343='Ultimos 12 meses_N2013'!H340</f>
        <v>1</v>
      </c>
      <c r="I694" s="160" t="b">
        <f>I343='Ultimos 12 meses_N2013'!I340</f>
        <v>1</v>
      </c>
      <c r="K694" s="160" t="b">
        <f>K343='Ultimos 12 meses_N2013'!L340</f>
        <v>1</v>
      </c>
      <c r="L694" s="160" t="b">
        <f>L343='Ultimos 12 meses_N2013'!M340</f>
        <v>1</v>
      </c>
      <c r="M694" s="160" t="b">
        <f>M343='Ultimos 12 meses_N2013'!N340</f>
        <v>1</v>
      </c>
      <c r="N694" s="160" t="b">
        <f>N343='Ultimos 12 meses_N2013'!O340</f>
        <v>1</v>
      </c>
      <c r="O694" s="160" t="b">
        <f>O343='Ultimos 12 meses_N2013'!P340</f>
        <v>1</v>
      </c>
      <c r="P694" s="160" t="b">
        <f>P343='Ultimos 12 meses_N2013'!Q340</f>
        <v>1</v>
      </c>
      <c r="Q694" s="160" t="b">
        <f>Q343='Ultimos 12 meses_N2013'!R340</f>
        <v>1</v>
      </c>
      <c r="S694" s="160" t="b">
        <f>S343='Ultimos 12 meses_N2013'!U340</f>
        <v>1</v>
      </c>
      <c r="T694" s="160" t="b">
        <f>T343='Ultimos 12 meses_N2013'!V340</f>
        <v>1</v>
      </c>
      <c r="U694" s="160" t="b">
        <f>U343='Ultimos 12 meses_N2013'!W340</f>
        <v>1</v>
      </c>
      <c r="V694" s="160" t="b">
        <f>V343='Ultimos 12 meses_N2013'!X340</f>
        <v>1</v>
      </c>
      <c r="W694" s="160" t="b">
        <f>W343='Ultimos 12 meses_N2013'!Y340</f>
        <v>1</v>
      </c>
      <c r="X694" s="160" t="b">
        <f>X343='Ultimos 12 meses_N2013'!Z340</f>
        <v>1</v>
      </c>
      <c r="Y694" s="160" t="b">
        <f>Y343='Ultimos 12 meses_N2013'!AA340</f>
        <v>1</v>
      </c>
    </row>
    <row r="695" spans="1:25" ht="13">
      <c r="A695" s="53" t="s">
        <v>724</v>
      </c>
      <c r="B695" s="54" t="s">
        <v>725</v>
      </c>
      <c r="C695" s="160" t="b">
        <f>C344='Ultimos 12 meses_N2013'!C341</f>
        <v>1</v>
      </c>
      <c r="D695" s="160" t="b">
        <f>D344='Ultimos 12 meses_N2013'!D341</f>
        <v>1</v>
      </c>
      <c r="E695" s="160" t="b">
        <f>E344='Ultimos 12 meses_N2013'!E341</f>
        <v>1</v>
      </c>
      <c r="F695" s="160" t="b">
        <f>F344='Ultimos 12 meses_N2013'!F341</f>
        <v>1</v>
      </c>
      <c r="G695" s="160" t="b">
        <f>G344='Ultimos 12 meses_N2013'!G341</f>
        <v>1</v>
      </c>
      <c r="H695" s="160" t="b">
        <f>H344='Ultimos 12 meses_N2013'!H341</f>
        <v>1</v>
      </c>
      <c r="I695" s="160" t="b">
        <f>I344='Ultimos 12 meses_N2013'!I341</f>
        <v>1</v>
      </c>
      <c r="K695" s="160" t="b">
        <f>K344='Ultimos 12 meses_N2013'!L341</f>
        <v>1</v>
      </c>
      <c r="L695" s="160" t="b">
        <f>L344='Ultimos 12 meses_N2013'!M341</f>
        <v>1</v>
      </c>
      <c r="M695" s="160" t="b">
        <f>M344='Ultimos 12 meses_N2013'!N341</f>
        <v>1</v>
      </c>
      <c r="N695" s="160" t="b">
        <f>N344='Ultimos 12 meses_N2013'!O341</f>
        <v>1</v>
      </c>
      <c r="O695" s="160" t="b">
        <f>O344='Ultimos 12 meses_N2013'!P341</f>
        <v>1</v>
      </c>
      <c r="P695" s="160" t="b">
        <f>P344='Ultimos 12 meses_N2013'!Q341</f>
        <v>1</v>
      </c>
      <c r="Q695" s="160" t="b">
        <f>Q344='Ultimos 12 meses_N2013'!R341</f>
        <v>1</v>
      </c>
      <c r="S695" s="160" t="b">
        <f>S344='Ultimos 12 meses_N2013'!U341</f>
        <v>1</v>
      </c>
      <c r="T695" s="160" t="b">
        <f>T344='Ultimos 12 meses_N2013'!V341</f>
        <v>1</v>
      </c>
      <c r="U695" s="160" t="b">
        <f>U344='Ultimos 12 meses_N2013'!W341</f>
        <v>1</v>
      </c>
      <c r="V695" s="160" t="b">
        <f>V344='Ultimos 12 meses_N2013'!X341</f>
        <v>1</v>
      </c>
      <c r="W695" s="160" t="b">
        <f>W344='Ultimos 12 meses_N2013'!Y341</f>
        <v>1</v>
      </c>
      <c r="X695" s="160" t="b">
        <f>X344='Ultimos 12 meses_N2013'!Z341</f>
        <v>1</v>
      </c>
      <c r="Y695" s="160" t="b">
        <f>Y344='Ultimos 12 meses_N2013'!AA341</f>
        <v>1</v>
      </c>
    </row>
    <row r="696" spans="1:25" ht="13">
      <c r="A696" s="53" t="s">
        <v>726</v>
      </c>
      <c r="B696" s="54" t="s">
        <v>727</v>
      </c>
      <c r="C696" s="160" t="b">
        <f>C345='Ultimos 12 meses_N2013'!C342</f>
        <v>1</v>
      </c>
      <c r="D696" s="160" t="b">
        <f>D345='Ultimos 12 meses_N2013'!D342</f>
        <v>1</v>
      </c>
      <c r="E696" s="160" t="b">
        <f>E345='Ultimos 12 meses_N2013'!E342</f>
        <v>1</v>
      </c>
      <c r="F696" s="160" t="b">
        <f>F345='Ultimos 12 meses_N2013'!F342</f>
        <v>1</v>
      </c>
      <c r="G696" s="160" t="b">
        <f>G345='Ultimos 12 meses_N2013'!G342</f>
        <v>1</v>
      </c>
      <c r="H696" s="160" t="b">
        <f>H345='Ultimos 12 meses_N2013'!H342</f>
        <v>1</v>
      </c>
      <c r="I696" s="160" t="b">
        <f>I345='Ultimos 12 meses_N2013'!I342</f>
        <v>1</v>
      </c>
      <c r="K696" s="160" t="b">
        <f>K345='Ultimos 12 meses_N2013'!L342</f>
        <v>1</v>
      </c>
      <c r="L696" s="160" t="b">
        <f>L345='Ultimos 12 meses_N2013'!M342</f>
        <v>1</v>
      </c>
      <c r="M696" s="160" t="b">
        <f>M345='Ultimos 12 meses_N2013'!N342</f>
        <v>1</v>
      </c>
      <c r="N696" s="160" t="b">
        <f>N345='Ultimos 12 meses_N2013'!O342</f>
        <v>1</v>
      </c>
      <c r="O696" s="160" t="b">
        <f>O345='Ultimos 12 meses_N2013'!P342</f>
        <v>1</v>
      </c>
      <c r="P696" s="160" t="b">
        <f>P345='Ultimos 12 meses_N2013'!Q342</f>
        <v>1</v>
      </c>
      <c r="Q696" s="160" t="b">
        <f>Q345='Ultimos 12 meses_N2013'!R342</f>
        <v>1</v>
      </c>
      <c r="S696" s="160" t="b">
        <f>S345='Ultimos 12 meses_N2013'!U342</f>
        <v>1</v>
      </c>
      <c r="T696" s="160" t="b">
        <f>T345='Ultimos 12 meses_N2013'!V342</f>
        <v>1</v>
      </c>
      <c r="U696" s="160" t="b">
        <f>U345='Ultimos 12 meses_N2013'!W342</f>
        <v>1</v>
      </c>
      <c r="V696" s="160" t="b">
        <f>V345='Ultimos 12 meses_N2013'!X342</f>
        <v>1</v>
      </c>
      <c r="W696" s="160" t="b">
        <f>W345='Ultimos 12 meses_N2013'!Y342</f>
        <v>1</v>
      </c>
      <c r="X696" s="160" t="b">
        <f>X345='Ultimos 12 meses_N2013'!Z342</f>
        <v>1</v>
      </c>
      <c r="Y696" s="160" t="b">
        <f>Y345='Ultimos 12 meses_N2013'!AA342</f>
        <v>1</v>
      </c>
    </row>
    <row r="697" spans="1:25" ht="13">
      <c r="A697" s="53" t="s">
        <v>728</v>
      </c>
      <c r="B697" s="54" t="s">
        <v>729</v>
      </c>
      <c r="C697" s="160" t="b">
        <f>C346='Ultimos 12 meses_N2013'!C343</f>
        <v>1</v>
      </c>
      <c r="D697" s="160" t="b">
        <f>D346='Ultimos 12 meses_N2013'!D343</f>
        <v>1</v>
      </c>
      <c r="E697" s="160" t="b">
        <f>E346='Ultimos 12 meses_N2013'!E343</f>
        <v>1</v>
      </c>
      <c r="F697" s="160" t="b">
        <f>F346='Ultimos 12 meses_N2013'!F343</f>
        <v>1</v>
      </c>
      <c r="G697" s="160" t="b">
        <f>G346='Ultimos 12 meses_N2013'!G343</f>
        <v>1</v>
      </c>
      <c r="H697" s="160" t="b">
        <f>H346='Ultimos 12 meses_N2013'!H343</f>
        <v>1</v>
      </c>
      <c r="I697" s="160" t="b">
        <f>I346='Ultimos 12 meses_N2013'!I343</f>
        <v>1</v>
      </c>
      <c r="K697" s="160" t="b">
        <f>K346='Ultimos 12 meses_N2013'!L343</f>
        <v>1</v>
      </c>
      <c r="L697" s="160" t="b">
        <f>L346='Ultimos 12 meses_N2013'!M343</f>
        <v>1</v>
      </c>
      <c r="M697" s="160" t="b">
        <f>M346='Ultimos 12 meses_N2013'!N343</f>
        <v>1</v>
      </c>
      <c r="N697" s="160" t="b">
        <f>N346='Ultimos 12 meses_N2013'!O343</f>
        <v>1</v>
      </c>
      <c r="O697" s="160" t="b">
        <f>O346='Ultimos 12 meses_N2013'!P343</f>
        <v>1</v>
      </c>
      <c r="P697" s="160" t="b">
        <f>P346='Ultimos 12 meses_N2013'!Q343</f>
        <v>1</v>
      </c>
      <c r="Q697" s="160" t="b">
        <f>Q346='Ultimos 12 meses_N2013'!R343</f>
        <v>1</v>
      </c>
      <c r="S697" s="160" t="b">
        <f>S346='Ultimos 12 meses_N2013'!U343</f>
        <v>1</v>
      </c>
      <c r="T697" s="160" t="b">
        <f>T346='Ultimos 12 meses_N2013'!V343</f>
        <v>1</v>
      </c>
      <c r="U697" s="160" t="b">
        <f>U346='Ultimos 12 meses_N2013'!W343</f>
        <v>1</v>
      </c>
      <c r="V697" s="160" t="b">
        <f>V346='Ultimos 12 meses_N2013'!X343</f>
        <v>1</v>
      </c>
      <c r="W697" s="160" t="b">
        <f>W346='Ultimos 12 meses_N2013'!Y343</f>
        <v>1</v>
      </c>
      <c r="X697" s="160" t="b">
        <f>X346='Ultimos 12 meses_N2013'!Z343</f>
        <v>1</v>
      </c>
      <c r="Y697" s="160" t="b">
        <f>Y346='Ultimos 12 meses_N2013'!AA343</f>
        <v>1</v>
      </c>
    </row>
    <row r="698" spans="1:25" ht="13">
      <c r="A698" s="53" t="s">
        <v>730</v>
      </c>
      <c r="B698" s="54" t="s">
        <v>731</v>
      </c>
      <c r="C698" s="160" t="b">
        <f>C347='Ultimos 12 meses_N2013'!C344</f>
        <v>1</v>
      </c>
      <c r="D698" s="160" t="b">
        <f>D347='Ultimos 12 meses_N2013'!D344</f>
        <v>1</v>
      </c>
      <c r="E698" s="160" t="b">
        <f>E347='Ultimos 12 meses_N2013'!E344</f>
        <v>1</v>
      </c>
      <c r="F698" s="160" t="b">
        <f>F347='Ultimos 12 meses_N2013'!F344</f>
        <v>1</v>
      </c>
      <c r="G698" s="160" t="b">
        <f>G347='Ultimos 12 meses_N2013'!G344</f>
        <v>1</v>
      </c>
      <c r="H698" s="160" t="b">
        <f>H347='Ultimos 12 meses_N2013'!H344</f>
        <v>1</v>
      </c>
      <c r="I698" s="160" t="b">
        <f>I347='Ultimos 12 meses_N2013'!I344</f>
        <v>1</v>
      </c>
      <c r="K698" s="160" t="b">
        <f>K347='Ultimos 12 meses_N2013'!L344</f>
        <v>1</v>
      </c>
      <c r="L698" s="160" t="b">
        <f>L347='Ultimos 12 meses_N2013'!M344</f>
        <v>1</v>
      </c>
      <c r="M698" s="160" t="b">
        <f>M347='Ultimos 12 meses_N2013'!N344</f>
        <v>1</v>
      </c>
      <c r="N698" s="160" t="b">
        <f>N347='Ultimos 12 meses_N2013'!O344</f>
        <v>1</v>
      </c>
      <c r="O698" s="160" t="b">
        <f>O347='Ultimos 12 meses_N2013'!P344</f>
        <v>1</v>
      </c>
      <c r="P698" s="160" t="b">
        <f>P347='Ultimos 12 meses_N2013'!Q344</f>
        <v>1</v>
      </c>
      <c r="Q698" s="160" t="b">
        <f>Q347='Ultimos 12 meses_N2013'!R344</f>
        <v>1</v>
      </c>
      <c r="S698" s="160" t="b">
        <f>S347='Ultimos 12 meses_N2013'!U344</f>
        <v>1</v>
      </c>
      <c r="T698" s="160" t="b">
        <f>T347='Ultimos 12 meses_N2013'!V344</f>
        <v>1</v>
      </c>
      <c r="U698" s="160" t="b">
        <f>U347='Ultimos 12 meses_N2013'!W344</f>
        <v>1</v>
      </c>
      <c r="V698" s="160" t="b">
        <f>V347='Ultimos 12 meses_N2013'!X344</f>
        <v>1</v>
      </c>
      <c r="W698" s="160" t="b">
        <f>W347='Ultimos 12 meses_N2013'!Y344</f>
        <v>1</v>
      </c>
      <c r="X698" s="160" t="b">
        <f>X347='Ultimos 12 meses_N2013'!Z344</f>
        <v>1</v>
      </c>
      <c r="Y698" s="160" t="b">
        <f>Y347='Ultimos 12 meses_N2013'!AA344</f>
        <v>1</v>
      </c>
    </row>
    <row r="699" spans="1:25" ht="13">
      <c r="A699" s="53" t="s">
        <v>732</v>
      </c>
      <c r="B699" s="54" t="s">
        <v>733</v>
      </c>
      <c r="C699" s="160" t="b">
        <f>C348='Ultimos 12 meses_N2013'!C345</f>
        <v>1</v>
      </c>
      <c r="D699" s="160" t="b">
        <f>D348='Ultimos 12 meses_N2013'!D345</f>
        <v>1</v>
      </c>
      <c r="E699" s="160" t="b">
        <f>E348='Ultimos 12 meses_N2013'!E345</f>
        <v>1</v>
      </c>
      <c r="F699" s="160" t="b">
        <f>F348='Ultimos 12 meses_N2013'!F345</f>
        <v>1</v>
      </c>
      <c r="G699" s="160" t="b">
        <f>G348='Ultimos 12 meses_N2013'!G345</f>
        <v>1</v>
      </c>
      <c r="H699" s="160" t="b">
        <f>H348='Ultimos 12 meses_N2013'!H345</f>
        <v>1</v>
      </c>
      <c r="I699" s="160" t="b">
        <f>I348='Ultimos 12 meses_N2013'!I345</f>
        <v>1</v>
      </c>
      <c r="K699" s="160" t="b">
        <f>K348='Ultimos 12 meses_N2013'!L345</f>
        <v>1</v>
      </c>
      <c r="L699" s="160" t="b">
        <f>L348='Ultimos 12 meses_N2013'!M345</f>
        <v>1</v>
      </c>
      <c r="M699" s="160" t="b">
        <f>M348='Ultimos 12 meses_N2013'!N345</f>
        <v>1</v>
      </c>
      <c r="N699" s="160" t="b">
        <f>N348='Ultimos 12 meses_N2013'!O345</f>
        <v>1</v>
      </c>
      <c r="O699" s="160" t="b">
        <f>O348='Ultimos 12 meses_N2013'!P345</f>
        <v>1</v>
      </c>
      <c r="P699" s="160" t="b">
        <f>P348='Ultimos 12 meses_N2013'!Q345</f>
        <v>1</v>
      </c>
      <c r="Q699" s="160" t="b">
        <f>Q348='Ultimos 12 meses_N2013'!R345</f>
        <v>1</v>
      </c>
      <c r="S699" s="160" t="b">
        <f>S348='Ultimos 12 meses_N2013'!U345</f>
        <v>1</v>
      </c>
      <c r="T699" s="160" t="b">
        <f>T348='Ultimos 12 meses_N2013'!V345</f>
        <v>1</v>
      </c>
      <c r="U699" s="160" t="b">
        <f>U348='Ultimos 12 meses_N2013'!W345</f>
        <v>1</v>
      </c>
      <c r="V699" s="160" t="b">
        <f>V348='Ultimos 12 meses_N2013'!X345</f>
        <v>1</v>
      </c>
      <c r="W699" s="160" t="b">
        <f>W348='Ultimos 12 meses_N2013'!Y345</f>
        <v>1</v>
      </c>
      <c r="X699" s="160" t="b">
        <f>X348='Ultimos 12 meses_N2013'!Z345</f>
        <v>1</v>
      </c>
      <c r="Y699" s="160" t="b">
        <f>Y348='Ultimos 12 meses_N2013'!AA345</f>
        <v>1</v>
      </c>
    </row>
    <row r="700" spans="1:25" ht="13">
      <c r="A700" s="53" t="s">
        <v>734</v>
      </c>
      <c r="B700" s="54" t="s">
        <v>735</v>
      </c>
      <c r="C700" s="160" t="b">
        <f>C349='Ultimos 12 meses_N2013'!C346</f>
        <v>1</v>
      </c>
      <c r="D700" s="160" t="b">
        <f>D349='Ultimos 12 meses_N2013'!D346</f>
        <v>1</v>
      </c>
      <c r="E700" s="160" t="b">
        <f>E349='Ultimos 12 meses_N2013'!E346</f>
        <v>1</v>
      </c>
      <c r="F700" s="160" t="b">
        <f>F349='Ultimos 12 meses_N2013'!F346</f>
        <v>1</v>
      </c>
      <c r="G700" s="160" t="b">
        <f>G349='Ultimos 12 meses_N2013'!G346</f>
        <v>1</v>
      </c>
      <c r="H700" s="160" t="b">
        <f>H349='Ultimos 12 meses_N2013'!H346</f>
        <v>1</v>
      </c>
      <c r="I700" s="160" t="b">
        <f>I349='Ultimos 12 meses_N2013'!I346</f>
        <v>1</v>
      </c>
      <c r="K700" s="160" t="b">
        <f>K349='Ultimos 12 meses_N2013'!L346</f>
        <v>1</v>
      </c>
      <c r="L700" s="160" t="b">
        <f>L349='Ultimos 12 meses_N2013'!M346</f>
        <v>1</v>
      </c>
      <c r="M700" s="160" t="b">
        <f>M349='Ultimos 12 meses_N2013'!N346</f>
        <v>1</v>
      </c>
      <c r="N700" s="160" t="b">
        <f>N349='Ultimos 12 meses_N2013'!O346</f>
        <v>1</v>
      </c>
      <c r="O700" s="160" t="b">
        <f>O349='Ultimos 12 meses_N2013'!P346</f>
        <v>1</v>
      </c>
      <c r="P700" s="160" t="b">
        <f>P349='Ultimos 12 meses_N2013'!Q346</f>
        <v>1</v>
      </c>
      <c r="Q700" s="160" t="b">
        <f>Q349='Ultimos 12 meses_N2013'!R346</f>
        <v>1</v>
      </c>
      <c r="S700" s="160" t="b">
        <f>S349='Ultimos 12 meses_N2013'!U346</f>
        <v>1</v>
      </c>
      <c r="T700" s="160" t="b">
        <f>T349='Ultimos 12 meses_N2013'!V346</f>
        <v>1</v>
      </c>
      <c r="U700" s="160" t="b">
        <f>U349='Ultimos 12 meses_N2013'!W346</f>
        <v>1</v>
      </c>
      <c r="V700" s="160" t="b">
        <f>V349='Ultimos 12 meses_N2013'!X346</f>
        <v>1</v>
      </c>
      <c r="W700" s="160" t="b">
        <f>W349='Ultimos 12 meses_N2013'!Y346</f>
        <v>1</v>
      </c>
      <c r="X700" s="160" t="b">
        <f>X349='Ultimos 12 meses_N2013'!Z346</f>
        <v>1</v>
      </c>
      <c r="Y700" s="160" t="b">
        <f>Y349='Ultimos 12 meses_N2013'!AA346</f>
        <v>1</v>
      </c>
    </row>
    <row r="701" spans="1:25" ht="13.5" thickBot="1">
      <c r="A701" s="67" t="s">
        <v>736</v>
      </c>
      <c r="B701" s="68" t="s">
        <v>737</v>
      </c>
      <c r="C701" s="160" t="b">
        <f>C350='Ultimos 12 meses_N2013'!C347</f>
        <v>1</v>
      </c>
      <c r="D701" s="160" t="b">
        <f>D350='Ultimos 12 meses_N2013'!D347</f>
        <v>1</v>
      </c>
      <c r="E701" s="160" t="b">
        <f>E350='Ultimos 12 meses_N2013'!E347</f>
        <v>1</v>
      </c>
      <c r="F701" s="160" t="b">
        <f>F350='Ultimos 12 meses_N2013'!F347</f>
        <v>1</v>
      </c>
      <c r="G701" s="160" t="b">
        <f>G350='Ultimos 12 meses_N2013'!G347</f>
        <v>1</v>
      </c>
      <c r="H701" s="160" t="b">
        <f>H350='Ultimos 12 meses_N2013'!H347</f>
        <v>1</v>
      </c>
      <c r="I701" s="160" t="b">
        <f>I350='Ultimos 12 meses_N2013'!I347</f>
        <v>1</v>
      </c>
      <c r="K701" s="160" t="b">
        <f>K350='Ultimos 12 meses_N2013'!L347</f>
        <v>1</v>
      </c>
      <c r="L701" s="160" t="b">
        <f>L350='Ultimos 12 meses_N2013'!M347</f>
        <v>1</v>
      </c>
      <c r="M701" s="160" t="b">
        <f>M350='Ultimos 12 meses_N2013'!N347</f>
        <v>1</v>
      </c>
      <c r="N701" s="160" t="b">
        <f>N350='Ultimos 12 meses_N2013'!O347</f>
        <v>1</v>
      </c>
      <c r="O701" s="160" t="b">
        <f>O350='Ultimos 12 meses_N2013'!P347</f>
        <v>1</v>
      </c>
      <c r="P701" s="160" t="b">
        <f>P350='Ultimos 12 meses_N2013'!Q347</f>
        <v>1</v>
      </c>
      <c r="Q701" s="160" t="b">
        <f>Q350='Ultimos 12 meses_N2013'!R347</f>
        <v>1</v>
      </c>
      <c r="S701" s="160" t="b">
        <f>S350='Ultimos 12 meses_N2013'!U347</f>
        <v>1</v>
      </c>
      <c r="T701" s="160" t="b">
        <f>T350='Ultimos 12 meses_N2013'!V347</f>
        <v>1</v>
      </c>
      <c r="U701" s="160" t="b">
        <f>U350='Ultimos 12 meses_N2013'!W347</f>
        <v>1</v>
      </c>
      <c r="V701" s="160" t="b">
        <f>V350='Ultimos 12 meses_N2013'!X347</f>
        <v>1</v>
      </c>
      <c r="W701" s="160" t="b">
        <f>W350='Ultimos 12 meses_N2013'!Y347</f>
        <v>1</v>
      </c>
      <c r="X701" s="160" t="b">
        <f>X350='Ultimos 12 meses_N2013'!Z347</f>
        <v>1</v>
      </c>
      <c r="Y701" s="160" t="b">
        <f>Y350='Ultimos 12 meses_N2013'!AA347</f>
        <v>1</v>
      </c>
    </row>
    <row r="702" spans="1:25" ht="13" thickTop="1"/>
  </sheetData>
  <mergeCells count="5">
    <mergeCell ref="S2:Y2"/>
    <mergeCell ref="A2:A3"/>
    <mergeCell ref="B2:B3"/>
    <mergeCell ref="C2:I2"/>
    <mergeCell ref="K2:Q2"/>
  </mergeCells>
  <conditionalFormatting sqref="C355:I701">
    <cfRule type="cellIs" dxfId="69" priority="3" operator="notEqual">
      <formula>TRUE</formula>
    </cfRule>
  </conditionalFormatting>
  <conditionalFormatting sqref="K355:Q701">
    <cfRule type="cellIs" dxfId="68" priority="2" operator="notEqual">
      <formula>TRUE</formula>
    </cfRule>
  </conditionalFormatting>
  <conditionalFormatting sqref="S355:Y701">
    <cfRule type="cellIs" dxfId="67" priority="1" operator="notEqual">
      <formula>TRUE</formula>
    </cfRule>
  </conditionalFormatting>
  <hyperlinks>
    <hyperlink ref="A1" location="Índice!A1" display="Índice" xr:uid="{2547C876-040B-4BBB-82B5-62570D75EF1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8913-ED0C-4A20-B54A-CBC3D5CFE3D1}">
  <dimension ref="A1:BD65"/>
  <sheetViews>
    <sheetView showGridLines="0" workbookViewId="0"/>
  </sheetViews>
  <sheetFormatPr defaultRowHeight="12.5"/>
  <cols>
    <col min="1" max="1" width="9.54296875" customWidth="1"/>
    <col min="2" max="2" width="24.7265625" bestFit="1" customWidth="1"/>
    <col min="3" max="12" width="9.1796875" customWidth="1"/>
    <col min="19" max="19" width="1.81640625" customWidth="1"/>
    <col min="20" max="29" width="9.1796875" customWidth="1"/>
    <col min="33" max="35" width="9.1796875" style="55"/>
    <col min="36" max="36" width="1.81640625" customWidth="1"/>
    <col min="37" max="46" width="9.1796875" customWidth="1"/>
  </cols>
  <sheetData>
    <row r="1" spans="1:52" ht="13.5" thickBot="1">
      <c r="A1" s="60" t="s">
        <v>46</v>
      </c>
      <c r="B1" s="27"/>
      <c r="C1" s="27"/>
      <c r="D1" s="27"/>
      <c r="E1" s="27"/>
      <c r="F1" s="27"/>
      <c r="G1" s="27"/>
      <c r="H1" s="27"/>
      <c r="I1" s="27"/>
      <c r="J1" s="27"/>
      <c r="K1" s="169"/>
      <c r="L1" s="169"/>
      <c r="M1" s="169"/>
      <c r="N1" s="169"/>
      <c r="O1" s="169"/>
      <c r="P1" s="169"/>
      <c r="Q1" s="169"/>
      <c r="R1" s="169"/>
      <c r="S1" s="27"/>
      <c r="T1" s="27"/>
      <c r="U1" s="27"/>
      <c r="V1" s="27"/>
      <c r="W1" s="27"/>
      <c r="X1" s="27"/>
      <c r="Y1" s="27"/>
      <c r="Z1" s="27"/>
      <c r="AA1" s="27"/>
      <c r="AB1" s="169"/>
      <c r="AC1" s="169"/>
      <c r="AD1" s="169"/>
      <c r="AE1" s="169"/>
      <c r="AF1" s="169"/>
      <c r="AG1" s="169"/>
      <c r="AH1" s="169"/>
      <c r="AI1" s="169"/>
      <c r="AJ1" s="27"/>
      <c r="AK1" s="27"/>
      <c r="AL1" s="27"/>
      <c r="AM1" s="27"/>
      <c r="AN1" s="27"/>
      <c r="AO1" s="27"/>
      <c r="AP1" s="27"/>
      <c r="AQ1" s="27"/>
      <c r="AR1" s="27"/>
      <c r="AS1" s="169"/>
      <c r="AT1" s="169"/>
      <c r="AU1" s="169"/>
      <c r="AV1" s="169"/>
      <c r="AW1" s="169"/>
      <c r="AX1" s="169"/>
      <c r="AY1" s="169"/>
      <c r="AZ1" s="169"/>
    </row>
    <row r="2" spans="1:52" ht="33" customHeight="1" thickBot="1">
      <c r="A2" s="170" t="s">
        <v>808</v>
      </c>
      <c r="B2" s="172" t="s">
        <v>77</v>
      </c>
      <c r="C2" s="174" t="s">
        <v>159</v>
      </c>
      <c r="D2" s="175"/>
      <c r="E2" s="175"/>
      <c r="F2" s="175"/>
      <c r="G2" s="175"/>
      <c r="H2" s="175"/>
      <c r="I2" s="175"/>
      <c r="J2" s="175"/>
      <c r="K2" s="175"/>
      <c r="L2" s="175"/>
      <c r="M2" s="175"/>
      <c r="N2" s="175"/>
      <c r="O2" s="175"/>
      <c r="P2" s="175"/>
      <c r="Q2" s="175"/>
      <c r="R2" s="175"/>
      <c r="S2" s="63"/>
      <c r="T2" s="176" t="s">
        <v>160</v>
      </c>
      <c r="U2" s="177"/>
      <c r="V2" s="177"/>
      <c r="W2" s="177"/>
      <c r="X2" s="177"/>
      <c r="Y2" s="177"/>
      <c r="Z2" s="177"/>
      <c r="AA2" s="177"/>
      <c r="AB2" s="177"/>
      <c r="AC2" s="177"/>
      <c r="AD2" s="177"/>
      <c r="AE2" s="177"/>
      <c r="AF2" s="177"/>
      <c r="AG2" s="177"/>
      <c r="AH2" s="177"/>
      <c r="AI2" s="177"/>
      <c r="AJ2" s="63"/>
      <c r="AK2" s="176" t="s">
        <v>161</v>
      </c>
      <c r="AL2" s="177"/>
      <c r="AM2" s="177"/>
      <c r="AN2" s="177"/>
      <c r="AO2" s="177"/>
      <c r="AP2" s="177"/>
      <c r="AQ2" s="177"/>
      <c r="AR2" s="177"/>
      <c r="AS2" s="177"/>
      <c r="AT2" s="177"/>
      <c r="AU2" s="177"/>
      <c r="AV2" s="177"/>
      <c r="AW2" s="177"/>
      <c r="AX2" s="177"/>
      <c r="AY2" s="177"/>
      <c r="AZ2" s="177"/>
    </row>
    <row r="3" spans="1:52"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1040</v>
      </c>
    </row>
    <row r="4" spans="1:52" ht="13.5" thickBot="1">
      <c r="A4" s="50" t="s">
        <v>3</v>
      </c>
      <c r="B4" s="51" t="s">
        <v>74</v>
      </c>
      <c r="C4" s="65">
        <v>7.71</v>
      </c>
      <c r="D4" s="65">
        <v>7.23</v>
      </c>
      <c r="E4" s="65">
        <v>7.27</v>
      </c>
      <c r="F4" s="65">
        <v>6.75</v>
      </c>
      <c r="G4" s="65">
        <v>6.91</v>
      </c>
      <c r="H4" s="65">
        <v>6.56</v>
      </c>
      <c r="I4" s="65">
        <v>6.55</v>
      </c>
      <c r="J4" s="65">
        <v>6.16</v>
      </c>
      <c r="K4" s="56">
        <v>6.25</v>
      </c>
      <c r="L4" s="65">
        <v>6.09</v>
      </c>
      <c r="M4" s="56">
        <v>6.03</v>
      </c>
      <c r="N4" s="65">
        <v>5.79</v>
      </c>
      <c r="O4" s="56">
        <v>5.77</v>
      </c>
      <c r="P4" s="65">
        <v>5.66</v>
      </c>
      <c r="Q4" s="65">
        <v>5.41</v>
      </c>
      <c r="R4" s="65">
        <v>5.5</v>
      </c>
      <c r="S4" s="62"/>
      <c r="T4" s="78">
        <v>11.6</v>
      </c>
      <c r="U4" s="78">
        <v>10.199999999999999</v>
      </c>
      <c r="V4" s="78">
        <v>11</v>
      </c>
      <c r="W4" s="78">
        <v>9.6</v>
      </c>
      <c r="X4" s="78">
        <v>10.6</v>
      </c>
      <c r="Y4" s="78">
        <v>7.7</v>
      </c>
      <c r="Z4" s="78">
        <v>8.6</v>
      </c>
      <c r="AA4" s="78">
        <v>6.4</v>
      </c>
      <c r="AB4" s="78">
        <v>8.3000000000000007</v>
      </c>
      <c r="AC4" s="78">
        <v>7.6</v>
      </c>
      <c r="AD4" s="78">
        <v>11.5</v>
      </c>
      <c r="AE4" s="78">
        <v>5.3</v>
      </c>
      <c r="AF4" s="82">
        <v>3.8</v>
      </c>
      <c r="AG4" s="78">
        <v>5.2</v>
      </c>
      <c r="AH4" s="78">
        <v>0.2</v>
      </c>
      <c r="AI4" s="78">
        <v>10</v>
      </c>
      <c r="AJ4" s="62"/>
      <c r="AK4" s="78">
        <v>6.6</v>
      </c>
      <c r="AL4" s="78">
        <v>-0.6</v>
      </c>
      <c r="AM4" s="78">
        <v>7.7</v>
      </c>
      <c r="AN4" s="78">
        <v>-2.2999999999999998</v>
      </c>
      <c r="AO4" s="78">
        <v>5.3</v>
      </c>
      <c r="AP4" s="78">
        <v>0.2</v>
      </c>
      <c r="AQ4" s="78">
        <v>6.3</v>
      </c>
      <c r="AR4" s="78">
        <v>-1.4</v>
      </c>
      <c r="AS4" s="78">
        <v>2.6</v>
      </c>
      <c r="AT4" s="78">
        <v>1</v>
      </c>
      <c r="AU4" s="78">
        <v>4.0999999999999996</v>
      </c>
      <c r="AV4" s="78">
        <v>0.3</v>
      </c>
      <c r="AW4" s="78">
        <v>1.9</v>
      </c>
      <c r="AX4" s="78">
        <v>4.5999999999999996</v>
      </c>
      <c r="AY4" s="78">
        <v>-1.6</v>
      </c>
      <c r="AZ4" s="78">
        <v>-1.1000000000000001</v>
      </c>
    </row>
    <row r="5" spans="1:52" ht="13.5" thickBot="1">
      <c r="A5" s="53" t="s">
        <v>135</v>
      </c>
      <c r="B5" s="54" t="s">
        <v>136</v>
      </c>
      <c r="C5" s="66">
        <v>7.74</v>
      </c>
      <c r="D5" s="66">
        <v>7.27</v>
      </c>
      <c r="E5" s="66">
        <v>7.3</v>
      </c>
      <c r="F5" s="66">
        <v>6.77</v>
      </c>
      <c r="G5" s="66">
        <v>6.94</v>
      </c>
      <c r="H5" s="66">
        <v>6.6</v>
      </c>
      <c r="I5" s="66">
        <v>6.57</v>
      </c>
      <c r="J5" s="66">
        <v>6.18</v>
      </c>
      <c r="K5" s="57">
        <v>6.3</v>
      </c>
      <c r="L5" s="66">
        <v>6.13</v>
      </c>
      <c r="M5" s="57">
        <v>6.06</v>
      </c>
      <c r="N5" s="66">
        <v>5.83</v>
      </c>
      <c r="O5" s="57">
        <v>5.8</v>
      </c>
      <c r="P5" s="66">
        <v>5.71</v>
      </c>
      <c r="Q5" s="66">
        <v>5.43</v>
      </c>
      <c r="R5" s="66">
        <v>5.52</v>
      </c>
      <c r="S5" s="62"/>
      <c r="T5" s="79">
        <v>11.5</v>
      </c>
      <c r="U5" s="79">
        <v>10.199999999999999</v>
      </c>
      <c r="V5" s="79">
        <v>11.1</v>
      </c>
      <c r="W5" s="79">
        <v>9.5</v>
      </c>
      <c r="X5" s="79">
        <v>10.199999999999999</v>
      </c>
      <c r="Y5" s="79">
        <v>7.7</v>
      </c>
      <c r="Z5" s="79">
        <v>8.4</v>
      </c>
      <c r="AA5" s="79">
        <v>6</v>
      </c>
      <c r="AB5" s="79">
        <v>8.6</v>
      </c>
      <c r="AC5" s="79">
        <v>7.4</v>
      </c>
      <c r="AD5" s="79">
        <v>11.6</v>
      </c>
      <c r="AE5" s="79">
        <v>5.6</v>
      </c>
      <c r="AF5" s="83">
        <v>4.3</v>
      </c>
      <c r="AG5" s="84">
        <v>5.7</v>
      </c>
      <c r="AH5" s="84">
        <v>0.4</v>
      </c>
      <c r="AI5" s="84">
        <v>10.199999999999999</v>
      </c>
      <c r="AJ5" s="62"/>
      <c r="AK5" s="79">
        <v>6.5</v>
      </c>
      <c r="AL5" s="79">
        <v>-0.4</v>
      </c>
      <c r="AM5" s="79">
        <v>7.8</v>
      </c>
      <c r="AN5" s="79">
        <v>-2.4</v>
      </c>
      <c r="AO5" s="79">
        <v>5.2</v>
      </c>
      <c r="AP5" s="79">
        <v>0.5</v>
      </c>
      <c r="AQ5" s="79">
        <v>6.3</v>
      </c>
      <c r="AR5" s="79">
        <v>-1.9</v>
      </c>
      <c r="AS5" s="79">
        <v>2.8</v>
      </c>
      <c r="AT5" s="79">
        <v>1.2</v>
      </c>
      <c r="AU5" s="79">
        <v>3.9</v>
      </c>
      <c r="AV5" s="79">
        <v>0.5</v>
      </c>
      <c r="AW5" s="79">
        <v>1.6</v>
      </c>
      <c r="AX5" s="79">
        <v>5.2</v>
      </c>
      <c r="AY5" s="79">
        <v>-1.6</v>
      </c>
      <c r="AZ5" s="84">
        <v>-0.7</v>
      </c>
    </row>
    <row r="6" spans="1:52" ht="13.5" thickBot="1">
      <c r="A6" s="53" t="s">
        <v>137</v>
      </c>
      <c r="B6" s="54" t="s">
        <v>138</v>
      </c>
      <c r="C6" s="66">
        <v>6.67</v>
      </c>
      <c r="D6" s="66">
        <v>6.38</v>
      </c>
      <c r="E6" s="66">
        <v>6.25</v>
      </c>
      <c r="F6" s="66">
        <v>5.79</v>
      </c>
      <c r="G6" s="66">
        <v>5.95</v>
      </c>
      <c r="H6" s="66">
        <v>5.58</v>
      </c>
      <c r="I6" s="66">
        <v>5.63</v>
      </c>
      <c r="J6" s="66">
        <v>5.29</v>
      </c>
      <c r="K6" s="57">
        <v>5.42</v>
      </c>
      <c r="L6" s="66">
        <v>5.28</v>
      </c>
      <c r="M6" s="57">
        <v>5.15</v>
      </c>
      <c r="N6" s="66">
        <v>5</v>
      </c>
      <c r="O6" s="57">
        <v>5</v>
      </c>
      <c r="P6" s="66">
        <v>4.9400000000000004</v>
      </c>
      <c r="Q6" s="66">
        <v>4.7300000000000004</v>
      </c>
      <c r="R6" s="66">
        <v>4.67</v>
      </c>
      <c r="S6" s="62"/>
      <c r="T6" s="79">
        <v>12.1</v>
      </c>
      <c r="U6" s="79">
        <v>14.3</v>
      </c>
      <c r="V6" s="79">
        <v>11</v>
      </c>
      <c r="W6" s="79">
        <v>9.5</v>
      </c>
      <c r="X6" s="79">
        <v>9.8000000000000007</v>
      </c>
      <c r="Y6" s="79">
        <v>5.7</v>
      </c>
      <c r="Z6" s="79">
        <v>9.3000000000000007</v>
      </c>
      <c r="AA6" s="79">
        <v>5.8</v>
      </c>
      <c r="AB6" s="79">
        <v>8.4</v>
      </c>
      <c r="AC6" s="79">
        <v>6.9</v>
      </c>
      <c r="AD6" s="79">
        <v>8.9</v>
      </c>
      <c r="AE6" s="79">
        <v>7.1</v>
      </c>
      <c r="AF6" s="83">
        <v>3.5</v>
      </c>
      <c r="AG6" s="84">
        <v>6.7</v>
      </c>
      <c r="AH6" s="84">
        <v>0.9</v>
      </c>
      <c r="AI6" s="84">
        <v>6.6</v>
      </c>
      <c r="AJ6" s="62"/>
      <c r="AK6" s="79">
        <v>4.5</v>
      </c>
      <c r="AL6" s="79">
        <v>2.1</v>
      </c>
      <c r="AM6" s="79">
        <v>7.9</v>
      </c>
      <c r="AN6" s="79">
        <v>-2.7</v>
      </c>
      <c r="AO6" s="79">
        <v>6.6</v>
      </c>
      <c r="AP6" s="79">
        <v>-0.9</v>
      </c>
      <c r="AQ6" s="79">
        <v>6.4</v>
      </c>
      <c r="AR6" s="79">
        <v>-2.4</v>
      </c>
      <c r="AS6" s="79">
        <v>2.7</v>
      </c>
      <c r="AT6" s="79">
        <v>2.5</v>
      </c>
      <c r="AU6" s="79">
        <v>3</v>
      </c>
      <c r="AV6" s="79">
        <v>0</v>
      </c>
      <c r="AW6" s="79">
        <v>1.2</v>
      </c>
      <c r="AX6" s="79">
        <v>4.4000000000000004</v>
      </c>
      <c r="AY6" s="79">
        <v>1.3</v>
      </c>
      <c r="AZ6" s="84">
        <v>-3.3</v>
      </c>
    </row>
    <row r="7" spans="1:52" ht="13.5" thickBot="1">
      <c r="A7" s="53" t="s">
        <v>28</v>
      </c>
      <c r="B7" s="54" t="s">
        <v>62</v>
      </c>
      <c r="C7" s="66">
        <v>5.56</v>
      </c>
      <c r="D7" s="66">
        <v>5.52</v>
      </c>
      <c r="E7" s="66">
        <v>5.29</v>
      </c>
      <c r="F7" s="66">
        <v>4.9400000000000004</v>
      </c>
      <c r="G7" s="66">
        <v>5.07</v>
      </c>
      <c r="H7" s="66">
        <v>4.71</v>
      </c>
      <c r="I7" s="66">
        <v>4.6100000000000003</v>
      </c>
      <c r="J7" s="66">
        <v>4.5</v>
      </c>
      <c r="K7" s="66">
        <v>4.42</v>
      </c>
      <c r="L7" s="66">
        <v>4.24</v>
      </c>
      <c r="M7" s="66">
        <v>4.32</v>
      </c>
      <c r="N7" s="66">
        <v>4.2699999999999996</v>
      </c>
      <c r="O7" s="66">
        <v>4.07</v>
      </c>
      <c r="P7" s="66">
        <v>4</v>
      </c>
      <c r="Q7" s="66">
        <v>4.07</v>
      </c>
      <c r="R7" s="66">
        <v>3.83</v>
      </c>
      <c r="S7" s="62"/>
      <c r="T7" s="79">
        <v>9.6999999999999993</v>
      </c>
      <c r="U7" s="79">
        <v>17.2</v>
      </c>
      <c r="V7" s="79">
        <v>14.8</v>
      </c>
      <c r="W7" s="79">
        <v>9.8000000000000007</v>
      </c>
      <c r="X7" s="79">
        <v>14.7</v>
      </c>
      <c r="Y7" s="79">
        <v>11.1</v>
      </c>
      <c r="Z7" s="79">
        <v>6.7</v>
      </c>
      <c r="AA7" s="79">
        <v>5.4</v>
      </c>
      <c r="AB7" s="79">
        <v>8.6</v>
      </c>
      <c r="AC7" s="79">
        <v>6</v>
      </c>
      <c r="AD7" s="79">
        <v>6.1</v>
      </c>
      <c r="AE7" s="79">
        <v>11.5</v>
      </c>
      <c r="AF7" s="84">
        <v>6.8</v>
      </c>
      <c r="AG7" s="84">
        <v>2.2999999999999998</v>
      </c>
      <c r="AH7" s="84">
        <v>6.3</v>
      </c>
      <c r="AI7" s="84">
        <v>1.1000000000000001</v>
      </c>
      <c r="AJ7" s="62"/>
      <c r="AK7" s="79">
        <v>0.7</v>
      </c>
      <c r="AL7" s="79">
        <v>4.3</v>
      </c>
      <c r="AM7" s="79">
        <v>7.1</v>
      </c>
      <c r="AN7" s="79">
        <v>-2.6</v>
      </c>
      <c r="AO7" s="79">
        <v>7.6</v>
      </c>
      <c r="AP7" s="79">
        <v>2.2000000000000002</v>
      </c>
      <c r="AQ7" s="79">
        <v>2.4</v>
      </c>
      <c r="AR7" s="79">
        <v>1.8</v>
      </c>
      <c r="AS7" s="79">
        <v>4.2</v>
      </c>
      <c r="AT7" s="79">
        <v>-1.9</v>
      </c>
      <c r="AU7" s="79">
        <v>1.2</v>
      </c>
      <c r="AV7" s="79">
        <v>4.9000000000000004</v>
      </c>
      <c r="AW7" s="79">
        <v>1.8</v>
      </c>
      <c r="AX7" s="79">
        <v>-1.7</v>
      </c>
      <c r="AY7" s="79">
        <v>6.3</v>
      </c>
      <c r="AZ7" s="84">
        <v>0.5</v>
      </c>
    </row>
    <row r="8" spans="1:52" ht="13.5" thickBot="1">
      <c r="A8" s="53" t="s">
        <v>29</v>
      </c>
      <c r="B8" s="54" t="s">
        <v>36</v>
      </c>
      <c r="C8" s="66">
        <v>6.67</v>
      </c>
      <c r="D8" s="66">
        <v>6.66</v>
      </c>
      <c r="E8" s="66">
        <v>6.01</v>
      </c>
      <c r="F8" s="66">
        <v>5.77</v>
      </c>
      <c r="G8" s="66">
        <v>5.88</v>
      </c>
      <c r="H8" s="66">
        <v>5.67</v>
      </c>
      <c r="I8" s="66">
        <v>5.21</v>
      </c>
      <c r="J8" s="66">
        <v>5.16</v>
      </c>
      <c r="K8" s="66">
        <v>5.19</v>
      </c>
      <c r="L8" s="66">
        <v>5</v>
      </c>
      <c r="M8" s="66">
        <v>4.7699999999999996</v>
      </c>
      <c r="N8" s="66">
        <v>4.76</v>
      </c>
      <c r="O8" s="66">
        <v>4.82</v>
      </c>
      <c r="P8" s="66">
        <v>5</v>
      </c>
      <c r="Q8" s="66">
        <v>4.6500000000000004</v>
      </c>
      <c r="R8" s="66">
        <v>4.76</v>
      </c>
      <c r="S8" s="62"/>
      <c r="T8" s="79">
        <v>13.4</v>
      </c>
      <c r="U8" s="79">
        <v>17.5</v>
      </c>
      <c r="V8" s="79">
        <v>15.4</v>
      </c>
      <c r="W8" s="79">
        <v>11.8</v>
      </c>
      <c r="X8" s="79">
        <v>13.3</v>
      </c>
      <c r="Y8" s="79">
        <v>13.4</v>
      </c>
      <c r="Z8" s="79">
        <v>9.1999999999999993</v>
      </c>
      <c r="AA8" s="79">
        <v>8.4</v>
      </c>
      <c r="AB8" s="79">
        <v>7.7</v>
      </c>
      <c r="AC8" s="79">
        <v>0</v>
      </c>
      <c r="AD8" s="79">
        <v>2.6</v>
      </c>
      <c r="AE8" s="79">
        <v>0</v>
      </c>
      <c r="AF8" s="84">
        <v>-1.2</v>
      </c>
      <c r="AG8" s="84">
        <v>4.4000000000000004</v>
      </c>
      <c r="AH8" s="84">
        <v>0.4</v>
      </c>
      <c r="AI8" s="84">
        <v>6</v>
      </c>
      <c r="AJ8" s="62"/>
      <c r="AK8" s="79">
        <v>0.2</v>
      </c>
      <c r="AL8" s="79">
        <v>10.8</v>
      </c>
      <c r="AM8" s="79">
        <v>4.2</v>
      </c>
      <c r="AN8" s="79">
        <v>-1.9</v>
      </c>
      <c r="AO8" s="79">
        <v>3.7</v>
      </c>
      <c r="AP8" s="79">
        <v>8.8000000000000007</v>
      </c>
      <c r="AQ8" s="79">
        <v>1</v>
      </c>
      <c r="AR8" s="79">
        <v>-0.6</v>
      </c>
      <c r="AS8" s="79">
        <v>3.8</v>
      </c>
      <c r="AT8" s="79">
        <v>4.8</v>
      </c>
      <c r="AU8" s="79">
        <v>0.2</v>
      </c>
      <c r="AV8" s="79">
        <v>-1.2</v>
      </c>
      <c r="AW8" s="79">
        <v>-3.6</v>
      </c>
      <c r="AX8" s="79">
        <v>7.5</v>
      </c>
      <c r="AY8" s="79">
        <v>-2.2999999999999998</v>
      </c>
      <c r="AZ8" s="84">
        <v>-2.5</v>
      </c>
    </row>
    <row r="9" spans="1:52" ht="13.5" thickBot="1">
      <c r="A9" s="53" t="s">
        <v>78</v>
      </c>
      <c r="B9" s="54" t="s">
        <v>4</v>
      </c>
      <c r="C9" s="66">
        <v>5.26</v>
      </c>
      <c r="D9" s="66">
        <v>5.12</v>
      </c>
      <c r="E9" s="66">
        <v>4.4000000000000004</v>
      </c>
      <c r="F9" s="66">
        <v>4.7</v>
      </c>
      <c r="G9" s="66">
        <v>5</v>
      </c>
      <c r="H9" s="66">
        <v>4.5599999999999996</v>
      </c>
      <c r="I9" s="66">
        <v>4.04</v>
      </c>
      <c r="J9" s="66">
        <v>3.98</v>
      </c>
      <c r="K9" s="66">
        <v>4.25</v>
      </c>
      <c r="L9" s="66">
        <v>3.68</v>
      </c>
      <c r="M9" s="66">
        <v>4.04</v>
      </c>
      <c r="N9" s="66">
        <v>4.0599999999999996</v>
      </c>
      <c r="O9" s="66">
        <v>3.94</v>
      </c>
      <c r="P9" s="66">
        <v>4.03</v>
      </c>
      <c r="Q9" s="66">
        <v>3.82</v>
      </c>
      <c r="R9" s="66">
        <v>3.86</v>
      </c>
      <c r="S9" s="62"/>
      <c r="T9" s="79">
        <v>5.2</v>
      </c>
      <c r="U9" s="79">
        <v>12.3</v>
      </c>
      <c r="V9" s="79">
        <v>8.9</v>
      </c>
      <c r="W9" s="79">
        <v>18.100000000000001</v>
      </c>
      <c r="X9" s="79">
        <v>17.600000000000001</v>
      </c>
      <c r="Y9" s="79">
        <v>23.9</v>
      </c>
      <c r="Z9" s="79">
        <v>0</v>
      </c>
      <c r="AA9" s="79">
        <v>-2</v>
      </c>
      <c r="AB9" s="79">
        <v>7.9</v>
      </c>
      <c r="AC9" s="79">
        <v>-8.6999999999999993</v>
      </c>
      <c r="AD9" s="79">
        <v>5.8</v>
      </c>
      <c r="AE9" s="79">
        <v>5.2</v>
      </c>
      <c r="AF9" s="84">
        <v>6.8</v>
      </c>
      <c r="AG9" s="84">
        <v>8.3000000000000007</v>
      </c>
      <c r="AH9" s="84">
        <v>-2.1</v>
      </c>
      <c r="AI9" s="84">
        <v>5.5</v>
      </c>
      <c r="AJ9" s="62"/>
      <c r="AK9" s="79">
        <v>2.7</v>
      </c>
      <c r="AL9" s="79">
        <v>16.399999999999999</v>
      </c>
      <c r="AM9" s="79">
        <v>-6.4</v>
      </c>
      <c r="AN9" s="79">
        <v>-6</v>
      </c>
      <c r="AO9" s="79">
        <v>9.6</v>
      </c>
      <c r="AP9" s="79">
        <v>12.9</v>
      </c>
      <c r="AQ9" s="79">
        <v>1.5</v>
      </c>
      <c r="AR9" s="79">
        <v>-6.4</v>
      </c>
      <c r="AS9" s="79">
        <v>15.5</v>
      </c>
      <c r="AT9" s="79">
        <v>-8.9</v>
      </c>
      <c r="AU9" s="79">
        <v>-0.5</v>
      </c>
      <c r="AV9" s="79">
        <v>3</v>
      </c>
      <c r="AW9" s="79">
        <v>-2.2000000000000002</v>
      </c>
      <c r="AX9" s="79">
        <v>5.5</v>
      </c>
      <c r="AY9" s="79">
        <v>-1</v>
      </c>
      <c r="AZ9" s="84">
        <v>4.5999999999999996</v>
      </c>
    </row>
    <row r="10" spans="1:52" ht="13.5" thickBot="1">
      <c r="A10" s="53" t="s">
        <v>79</v>
      </c>
      <c r="B10" s="54" t="s">
        <v>11</v>
      </c>
      <c r="C10" s="66">
        <v>7.27</v>
      </c>
      <c r="D10" s="66">
        <v>7.25</v>
      </c>
      <c r="E10" s="66">
        <v>6.84</v>
      </c>
      <c r="F10" s="66">
        <v>6.52</v>
      </c>
      <c r="G10" s="66">
        <v>6.45</v>
      </c>
      <c r="H10" s="66">
        <v>6.37</v>
      </c>
      <c r="I10" s="66">
        <v>5.91</v>
      </c>
      <c r="J10" s="66">
        <v>5.55</v>
      </c>
      <c r="K10" s="66">
        <v>5.46</v>
      </c>
      <c r="L10" s="66">
        <v>5.45</v>
      </c>
      <c r="M10" s="66">
        <v>5.25</v>
      </c>
      <c r="N10" s="66">
        <v>5.16</v>
      </c>
      <c r="O10" s="66">
        <v>5.1100000000000003</v>
      </c>
      <c r="P10" s="66">
        <v>5.34</v>
      </c>
      <c r="Q10" s="66">
        <v>5.12</v>
      </c>
      <c r="R10" s="66">
        <v>5.35</v>
      </c>
      <c r="S10" s="62"/>
      <c r="T10" s="79">
        <v>12.7</v>
      </c>
      <c r="U10" s="79">
        <v>13.8</v>
      </c>
      <c r="V10" s="79">
        <v>15.7</v>
      </c>
      <c r="W10" s="79">
        <v>17.5</v>
      </c>
      <c r="X10" s="79">
        <v>18.100000000000001</v>
      </c>
      <c r="Y10" s="79">
        <v>16.899999999999999</v>
      </c>
      <c r="Z10" s="79">
        <v>12.6</v>
      </c>
      <c r="AA10" s="79">
        <v>7.6</v>
      </c>
      <c r="AB10" s="79">
        <v>6.8</v>
      </c>
      <c r="AC10" s="79">
        <v>2.1</v>
      </c>
      <c r="AD10" s="79">
        <v>2.5</v>
      </c>
      <c r="AE10" s="79">
        <v>-3.6</v>
      </c>
      <c r="AF10" s="84">
        <v>-4.3</v>
      </c>
      <c r="AG10" s="84">
        <v>-2.9</v>
      </c>
      <c r="AH10" s="84">
        <v>-2.5</v>
      </c>
      <c r="AI10" s="84">
        <v>9.1999999999999993</v>
      </c>
      <c r="AJ10" s="62"/>
      <c r="AK10" s="79">
        <v>0.3</v>
      </c>
      <c r="AL10" s="79">
        <v>6</v>
      </c>
      <c r="AM10" s="79">
        <v>4.9000000000000004</v>
      </c>
      <c r="AN10" s="79">
        <v>1.1000000000000001</v>
      </c>
      <c r="AO10" s="79">
        <v>1.3</v>
      </c>
      <c r="AP10" s="79">
        <v>7.8</v>
      </c>
      <c r="AQ10" s="79">
        <v>6.5</v>
      </c>
      <c r="AR10" s="79">
        <v>1.6</v>
      </c>
      <c r="AS10" s="79">
        <v>0.2</v>
      </c>
      <c r="AT10" s="79">
        <v>3.8</v>
      </c>
      <c r="AU10" s="79">
        <v>1.7</v>
      </c>
      <c r="AV10" s="79">
        <v>1</v>
      </c>
      <c r="AW10" s="79">
        <v>-4.3</v>
      </c>
      <c r="AX10" s="79">
        <v>4.3</v>
      </c>
      <c r="AY10" s="79">
        <v>-4.3</v>
      </c>
      <c r="AZ10" s="84">
        <v>0.2</v>
      </c>
    </row>
    <row r="11" spans="1:52" ht="13.5" thickBot="1">
      <c r="A11" s="53" t="s">
        <v>47</v>
      </c>
      <c r="B11" s="54" t="s">
        <v>37</v>
      </c>
      <c r="C11" s="66">
        <v>4.97</v>
      </c>
      <c r="D11" s="66">
        <v>4.6500000000000004</v>
      </c>
      <c r="E11" s="66">
        <v>4.76</v>
      </c>
      <c r="F11" s="66">
        <v>4.17</v>
      </c>
      <c r="G11" s="66">
        <v>4.32</v>
      </c>
      <c r="H11" s="66">
        <v>4.08</v>
      </c>
      <c r="I11" s="66">
        <v>4.16</v>
      </c>
      <c r="J11" s="66">
        <v>3.85</v>
      </c>
      <c r="K11" s="66">
        <v>4.07</v>
      </c>
      <c r="L11" s="66">
        <v>3.78</v>
      </c>
      <c r="M11" s="66">
        <v>3.68</v>
      </c>
      <c r="N11" s="66">
        <v>3.68</v>
      </c>
      <c r="O11" s="66">
        <v>3.74</v>
      </c>
      <c r="P11" s="66">
        <v>3.56</v>
      </c>
      <c r="Q11" s="66">
        <v>3.5</v>
      </c>
      <c r="R11" s="66">
        <v>3.44</v>
      </c>
      <c r="S11" s="62"/>
      <c r="T11" s="79">
        <v>15</v>
      </c>
      <c r="U11" s="79">
        <v>14</v>
      </c>
      <c r="V11" s="79">
        <v>14.4</v>
      </c>
      <c r="W11" s="79">
        <v>8.3000000000000007</v>
      </c>
      <c r="X11" s="79">
        <v>6.1</v>
      </c>
      <c r="Y11" s="79">
        <v>7.9</v>
      </c>
      <c r="Z11" s="79">
        <v>13</v>
      </c>
      <c r="AA11" s="79">
        <v>4.5999999999999996</v>
      </c>
      <c r="AB11" s="79">
        <v>8.8000000000000007</v>
      </c>
      <c r="AC11" s="79">
        <v>6.2</v>
      </c>
      <c r="AD11" s="79">
        <v>5.0999999999999996</v>
      </c>
      <c r="AE11" s="79">
        <v>7</v>
      </c>
      <c r="AF11" s="84">
        <v>1.6</v>
      </c>
      <c r="AG11" s="84">
        <v>2.9</v>
      </c>
      <c r="AH11" s="84">
        <v>0.9</v>
      </c>
      <c r="AI11" s="84">
        <v>3.3</v>
      </c>
      <c r="AJ11" s="62"/>
      <c r="AK11" s="79">
        <v>6.9</v>
      </c>
      <c r="AL11" s="79">
        <v>-2.2999999999999998</v>
      </c>
      <c r="AM11" s="79">
        <v>14.1</v>
      </c>
      <c r="AN11" s="79">
        <v>-3.5</v>
      </c>
      <c r="AO11" s="79">
        <v>5.9</v>
      </c>
      <c r="AP11" s="79">
        <v>-1.9</v>
      </c>
      <c r="AQ11" s="79">
        <v>8.1</v>
      </c>
      <c r="AR11" s="79">
        <v>-5.4</v>
      </c>
      <c r="AS11" s="79">
        <v>7.7</v>
      </c>
      <c r="AT11" s="79">
        <v>2.7</v>
      </c>
      <c r="AU11" s="79">
        <v>0</v>
      </c>
      <c r="AV11" s="79">
        <v>-1.6</v>
      </c>
      <c r="AW11" s="79">
        <v>5.0999999999999996</v>
      </c>
      <c r="AX11" s="79">
        <v>1.7</v>
      </c>
      <c r="AY11" s="79">
        <v>1.7</v>
      </c>
      <c r="AZ11" s="84">
        <v>-6.5</v>
      </c>
    </row>
    <row r="12" spans="1:52" ht="13.5" thickBot="1">
      <c r="A12" s="53" t="s">
        <v>80</v>
      </c>
      <c r="B12" s="54" t="s">
        <v>5</v>
      </c>
      <c r="C12" s="66">
        <v>5.18</v>
      </c>
      <c r="D12" s="66">
        <v>5</v>
      </c>
      <c r="E12" s="66">
        <v>5.0999999999999996</v>
      </c>
      <c r="F12" s="66">
        <v>4.47</v>
      </c>
      <c r="G12" s="66">
        <v>4.8</v>
      </c>
      <c r="H12" s="66">
        <v>4.4400000000000004</v>
      </c>
      <c r="I12" s="66">
        <v>4.2300000000000004</v>
      </c>
      <c r="J12" s="66">
        <v>4.17</v>
      </c>
      <c r="K12" s="66">
        <v>4.17</v>
      </c>
      <c r="L12" s="66">
        <v>3.85</v>
      </c>
      <c r="M12" s="66">
        <v>4.12</v>
      </c>
      <c r="N12" s="66">
        <v>4.04</v>
      </c>
      <c r="O12" s="66">
        <v>4.01</v>
      </c>
      <c r="P12" s="66">
        <v>3.77</v>
      </c>
      <c r="Q12" s="66">
        <v>3.55</v>
      </c>
      <c r="R12" s="66">
        <v>3.68</v>
      </c>
      <c r="S12" s="62"/>
      <c r="T12" s="79">
        <v>7.9</v>
      </c>
      <c r="U12" s="79">
        <v>12.6</v>
      </c>
      <c r="V12" s="79">
        <v>20.6</v>
      </c>
      <c r="W12" s="79">
        <v>7.2</v>
      </c>
      <c r="X12" s="79">
        <v>15.1</v>
      </c>
      <c r="Y12" s="79">
        <v>15.3</v>
      </c>
      <c r="Z12" s="79">
        <v>2.7</v>
      </c>
      <c r="AA12" s="79">
        <v>3.2</v>
      </c>
      <c r="AB12" s="79">
        <v>4</v>
      </c>
      <c r="AC12" s="79">
        <v>2.1</v>
      </c>
      <c r="AD12" s="79">
        <v>16.100000000000001</v>
      </c>
      <c r="AE12" s="79">
        <v>9.8000000000000007</v>
      </c>
      <c r="AF12" s="84">
        <v>-1</v>
      </c>
      <c r="AG12" s="84">
        <v>-1</v>
      </c>
      <c r="AH12" s="84">
        <v>-6.6</v>
      </c>
      <c r="AI12" s="84">
        <v>6.1</v>
      </c>
      <c r="AJ12" s="62"/>
      <c r="AK12" s="79">
        <v>3.6</v>
      </c>
      <c r="AL12" s="79">
        <v>-2</v>
      </c>
      <c r="AM12" s="79">
        <v>14.1</v>
      </c>
      <c r="AN12" s="79">
        <v>-6.9</v>
      </c>
      <c r="AO12" s="79">
        <v>8.1</v>
      </c>
      <c r="AP12" s="79">
        <v>5</v>
      </c>
      <c r="AQ12" s="79">
        <v>1.4</v>
      </c>
      <c r="AR12" s="79">
        <v>0</v>
      </c>
      <c r="AS12" s="79">
        <v>8.3000000000000007</v>
      </c>
      <c r="AT12" s="79">
        <v>-6.6</v>
      </c>
      <c r="AU12" s="79">
        <v>2</v>
      </c>
      <c r="AV12" s="79">
        <v>0.7</v>
      </c>
      <c r="AW12" s="79">
        <v>6.4</v>
      </c>
      <c r="AX12" s="79">
        <v>6.2</v>
      </c>
      <c r="AY12" s="79">
        <v>-3.5</v>
      </c>
      <c r="AZ12" s="84">
        <v>-9.1</v>
      </c>
    </row>
    <row r="13" spans="1:52" ht="13.5" thickBot="1">
      <c r="A13" s="53" t="s">
        <v>81</v>
      </c>
      <c r="B13" s="54" t="s">
        <v>6</v>
      </c>
      <c r="C13" s="66">
        <v>5.43</v>
      </c>
      <c r="D13" s="66">
        <v>5.23</v>
      </c>
      <c r="E13" s="66">
        <v>4.97</v>
      </c>
      <c r="F13" s="66">
        <v>4.49</v>
      </c>
      <c r="G13" s="66">
        <v>5.16</v>
      </c>
      <c r="H13" s="66">
        <v>4.62</v>
      </c>
      <c r="I13" s="66">
        <v>4.82</v>
      </c>
      <c r="J13" s="66">
        <v>4.38</v>
      </c>
      <c r="K13" s="66">
        <v>4.8</v>
      </c>
      <c r="L13" s="66">
        <v>4.6900000000000004</v>
      </c>
      <c r="M13" s="66">
        <v>3.85</v>
      </c>
      <c r="N13" s="66">
        <v>3.84</v>
      </c>
      <c r="O13" s="66">
        <v>4.2300000000000004</v>
      </c>
      <c r="P13" s="66">
        <v>4</v>
      </c>
      <c r="Q13" s="66">
        <v>4</v>
      </c>
      <c r="R13" s="66">
        <v>3.73</v>
      </c>
      <c r="S13" s="62"/>
      <c r="T13" s="79">
        <v>5.2</v>
      </c>
      <c r="U13" s="79">
        <v>13.2</v>
      </c>
      <c r="V13" s="79">
        <v>3.1</v>
      </c>
      <c r="W13" s="79">
        <v>2.5</v>
      </c>
      <c r="X13" s="79">
        <v>7.5</v>
      </c>
      <c r="Y13" s="79">
        <v>-1.5</v>
      </c>
      <c r="Z13" s="79">
        <v>25.2</v>
      </c>
      <c r="AA13" s="79">
        <v>14.1</v>
      </c>
      <c r="AB13" s="79">
        <v>13.5</v>
      </c>
      <c r="AC13" s="79">
        <v>17.3</v>
      </c>
      <c r="AD13" s="79">
        <v>-3.8</v>
      </c>
      <c r="AE13" s="79">
        <v>2.9</v>
      </c>
      <c r="AF13" s="84">
        <v>3.7</v>
      </c>
      <c r="AG13" s="84">
        <v>4.4000000000000004</v>
      </c>
      <c r="AH13" s="84">
        <v>14</v>
      </c>
      <c r="AI13" s="84">
        <v>1.6</v>
      </c>
      <c r="AJ13" s="62"/>
      <c r="AK13" s="79">
        <v>3.8</v>
      </c>
      <c r="AL13" s="79">
        <v>5.2</v>
      </c>
      <c r="AM13" s="79">
        <v>10.7</v>
      </c>
      <c r="AN13" s="79">
        <v>-13</v>
      </c>
      <c r="AO13" s="79">
        <v>11.7</v>
      </c>
      <c r="AP13" s="79">
        <v>-4.0999999999999996</v>
      </c>
      <c r="AQ13" s="79">
        <v>10</v>
      </c>
      <c r="AR13" s="79">
        <v>-8.8000000000000007</v>
      </c>
      <c r="AS13" s="79">
        <v>2.2999999999999998</v>
      </c>
      <c r="AT13" s="79">
        <v>21.8</v>
      </c>
      <c r="AU13" s="79">
        <v>0.3</v>
      </c>
      <c r="AV13" s="79">
        <v>-9.1999999999999993</v>
      </c>
      <c r="AW13" s="79">
        <v>5.8</v>
      </c>
      <c r="AX13" s="79">
        <v>0</v>
      </c>
      <c r="AY13" s="79">
        <v>7.2</v>
      </c>
      <c r="AZ13" s="84">
        <v>-8.6</v>
      </c>
    </row>
    <row r="14" spans="1:52" ht="13.5" thickBot="1">
      <c r="A14" s="53" t="s">
        <v>48</v>
      </c>
      <c r="B14" s="54" t="s">
        <v>63</v>
      </c>
      <c r="C14" s="66">
        <v>8.64</v>
      </c>
      <c r="D14" s="66">
        <v>8.25</v>
      </c>
      <c r="E14" s="66">
        <v>7.87</v>
      </c>
      <c r="F14" s="66">
        <v>7.3</v>
      </c>
      <c r="G14" s="66">
        <v>7.62</v>
      </c>
      <c r="H14" s="66">
        <v>7.31</v>
      </c>
      <c r="I14" s="66">
        <v>7.06</v>
      </c>
      <c r="J14" s="66">
        <v>6.61</v>
      </c>
      <c r="K14" s="66">
        <v>6.84</v>
      </c>
      <c r="L14" s="66">
        <v>6.66</v>
      </c>
      <c r="M14" s="66">
        <v>6.4</v>
      </c>
      <c r="N14" s="66">
        <v>6.14</v>
      </c>
      <c r="O14" s="66">
        <v>6.35</v>
      </c>
      <c r="P14" s="66">
        <v>6.23</v>
      </c>
      <c r="Q14" s="66">
        <v>5.81</v>
      </c>
      <c r="R14" s="66">
        <v>6</v>
      </c>
      <c r="S14" s="62"/>
      <c r="T14" s="79">
        <v>13.4</v>
      </c>
      <c r="U14" s="79">
        <v>12.9</v>
      </c>
      <c r="V14" s="79">
        <v>11.5</v>
      </c>
      <c r="W14" s="79">
        <v>10.4</v>
      </c>
      <c r="X14" s="79">
        <v>11.4</v>
      </c>
      <c r="Y14" s="79">
        <v>9.8000000000000007</v>
      </c>
      <c r="Z14" s="79">
        <v>10.3</v>
      </c>
      <c r="AA14" s="79">
        <v>7.7</v>
      </c>
      <c r="AB14" s="79">
        <v>7.7</v>
      </c>
      <c r="AC14" s="79">
        <v>6.9</v>
      </c>
      <c r="AD14" s="79">
        <v>10.199999999999999</v>
      </c>
      <c r="AE14" s="79">
        <v>2.2999999999999998</v>
      </c>
      <c r="AF14" s="84">
        <v>4.0999999999999996</v>
      </c>
      <c r="AG14" s="84">
        <v>4.7</v>
      </c>
      <c r="AH14" s="84">
        <v>2.5</v>
      </c>
      <c r="AI14" s="84">
        <v>10.9</v>
      </c>
      <c r="AJ14" s="62"/>
      <c r="AK14" s="79">
        <v>4.7</v>
      </c>
      <c r="AL14" s="79">
        <v>4.8</v>
      </c>
      <c r="AM14" s="79">
        <v>7.8</v>
      </c>
      <c r="AN14" s="79">
        <v>-4.2</v>
      </c>
      <c r="AO14" s="79">
        <v>4.2</v>
      </c>
      <c r="AP14" s="79">
        <v>3.5</v>
      </c>
      <c r="AQ14" s="79">
        <v>6.8</v>
      </c>
      <c r="AR14" s="79">
        <v>-3.4</v>
      </c>
      <c r="AS14" s="79">
        <v>2.7</v>
      </c>
      <c r="AT14" s="79">
        <v>4.0999999999999996</v>
      </c>
      <c r="AU14" s="79">
        <v>4.2</v>
      </c>
      <c r="AV14" s="79">
        <v>-3.3</v>
      </c>
      <c r="AW14" s="79">
        <v>1.9</v>
      </c>
      <c r="AX14" s="79">
        <v>7.2</v>
      </c>
      <c r="AY14" s="79">
        <v>-3.2</v>
      </c>
      <c r="AZ14" s="84">
        <v>-1.6</v>
      </c>
    </row>
    <row r="15" spans="1:52" ht="13.5" thickBot="1">
      <c r="A15" s="53" t="s">
        <v>83</v>
      </c>
      <c r="B15" s="54" t="s">
        <v>8</v>
      </c>
      <c r="C15" s="66">
        <v>7.54</v>
      </c>
      <c r="D15" s="66">
        <v>7.25</v>
      </c>
      <c r="E15" s="66">
        <v>6.91</v>
      </c>
      <c r="F15" s="66">
        <v>6.38</v>
      </c>
      <c r="G15" s="66">
        <v>6.62</v>
      </c>
      <c r="H15" s="66">
        <v>6.35</v>
      </c>
      <c r="I15" s="66">
        <v>6.17</v>
      </c>
      <c r="J15" s="66">
        <v>5.93</v>
      </c>
      <c r="K15" s="66">
        <v>6</v>
      </c>
      <c r="L15" s="66">
        <v>5.64</v>
      </c>
      <c r="M15" s="66">
        <v>5.69</v>
      </c>
      <c r="N15" s="66">
        <v>5.68</v>
      </c>
      <c r="O15" s="66">
        <v>5.6</v>
      </c>
      <c r="P15" s="66">
        <v>5.48</v>
      </c>
      <c r="Q15" s="66">
        <v>5.52</v>
      </c>
      <c r="R15" s="66">
        <v>5.09</v>
      </c>
      <c r="S15" s="62"/>
      <c r="T15" s="79">
        <v>13.9</v>
      </c>
      <c r="U15" s="79">
        <v>14.2</v>
      </c>
      <c r="V15" s="79">
        <v>12</v>
      </c>
      <c r="W15" s="79">
        <v>7.6</v>
      </c>
      <c r="X15" s="79">
        <v>10.3</v>
      </c>
      <c r="Y15" s="79">
        <v>12.6</v>
      </c>
      <c r="Z15" s="79">
        <v>8.4</v>
      </c>
      <c r="AA15" s="79">
        <v>4.4000000000000004</v>
      </c>
      <c r="AB15" s="79">
        <v>7.1</v>
      </c>
      <c r="AC15" s="79">
        <v>2.9</v>
      </c>
      <c r="AD15" s="79">
        <v>3.1</v>
      </c>
      <c r="AE15" s="79">
        <v>11.6</v>
      </c>
      <c r="AF15" s="84">
        <v>-4.3</v>
      </c>
      <c r="AG15" s="84">
        <v>9.6</v>
      </c>
      <c r="AH15" s="84">
        <v>8</v>
      </c>
      <c r="AI15" s="84">
        <v>-0.4</v>
      </c>
      <c r="AJ15" s="62"/>
      <c r="AK15" s="79">
        <v>4</v>
      </c>
      <c r="AL15" s="79">
        <v>4.9000000000000004</v>
      </c>
      <c r="AM15" s="79">
        <v>8.3000000000000007</v>
      </c>
      <c r="AN15" s="79">
        <v>-3.6</v>
      </c>
      <c r="AO15" s="79">
        <v>4.3</v>
      </c>
      <c r="AP15" s="79">
        <v>2.9</v>
      </c>
      <c r="AQ15" s="79">
        <v>4</v>
      </c>
      <c r="AR15" s="79">
        <v>-1.2</v>
      </c>
      <c r="AS15" s="79">
        <v>6.4</v>
      </c>
      <c r="AT15" s="79">
        <v>-0.9</v>
      </c>
      <c r="AU15" s="79">
        <v>0.2</v>
      </c>
      <c r="AV15" s="79">
        <v>1.4</v>
      </c>
      <c r="AW15" s="79">
        <v>2.2000000000000002</v>
      </c>
      <c r="AX15" s="79">
        <v>-0.7</v>
      </c>
      <c r="AY15" s="79">
        <v>8.4</v>
      </c>
      <c r="AZ15" s="84">
        <v>-13</v>
      </c>
    </row>
    <row r="16" spans="1:52" ht="13.5" thickBot="1">
      <c r="A16" s="53" t="s">
        <v>84</v>
      </c>
      <c r="B16" s="54" t="s">
        <v>10</v>
      </c>
      <c r="C16" s="66">
        <v>8.14</v>
      </c>
      <c r="D16" s="66">
        <v>7.53</v>
      </c>
      <c r="E16" s="66">
        <v>7.89</v>
      </c>
      <c r="F16" s="66">
        <v>7.14</v>
      </c>
      <c r="G16" s="66">
        <v>7.4</v>
      </c>
      <c r="H16" s="66">
        <v>6.89</v>
      </c>
      <c r="I16" s="66">
        <v>6.87</v>
      </c>
      <c r="J16" s="66">
        <v>6.52</v>
      </c>
      <c r="K16" s="66">
        <v>6.68</v>
      </c>
      <c r="L16" s="66">
        <v>6.33</v>
      </c>
      <c r="M16" s="66">
        <v>6.2</v>
      </c>
      <c r="N16" s="66">
        <v>6.07</v>
      </c>
      <c r="O16" s="66">
        <v>6.35</v>
      </c>
      <c r="P16" s="66">
        <v>5.92</v>
      </c>
      <c r="Q16" s="66">
        <v>5.83</v>
      </c>
      <c r="R16" s="66">
        <v>6.19</v>
      </c>
      <c r="S16" s="62"/>
      <c r="T16" s="79">
        <v>10</v>
      </c>
      <c r="U16" s="79">
        <v>9.3000000000000007</v>
      </c>
      <c r="V16" s="79">
        <v>14.8</v>
      </c>
      <c r="W16" s="79">
        <v>9.5</v>
      </c>
      <c r="X16" s="79">
        <v>10.8</v>
      </c>
      <c r="Y16" s="79">
        <v>8.8000000000000007</v>
      </c>
      <c r="Z16" s="79">
        <v>10.8</v>
      </c>
      <c r="AA16" s="79">
        <v>7.4</v>
      </c>
      <c r="AB16" s="79">
        <v>5.2</v>
      </c>
      <c r="AC16" s="79">
        <v>6.9</v>
      </c>
      <c r="AD16" s="79">
        <v>6.3</v>
      </c>
      <c r="AE16" s="79">
        <v>-1.9</v>
      </c>
      <c r="AF16" s="84">
        <v>3.1</v>
      </c>
      <c r="AG16" s="84">
        <v>0.5</v>
      </c>
      <c r="AH16" s="84">
        <v>5.8</v>
      </c>
      <c r="AI16" s="84">
        <v>9.8000000000000007</v>
      </c>
      <c r="AJ16" s="62"/>
      <c r="AK16" s="79">
        <v>8.1</v>
      </c>
      <c r="AL16" s="79">
        <v>-4.5999999999999996</v>
      </c>
      <c r="AM16" s="79">
        <v>10.5</v>
      </c>
      <c r="AN16" s="79">
        <v>-3.5</v>
      </c>
      <c r="AO16" s="79">
        <v>7.4</v>
      </c>
      <c r="AP16" s="79">
        <v>0.3</v>
      </c>
      <c r="AQ16" s="79">
        <v>5.4</v>
      </c>
      <c r="AR16" s="79">
        <v>-2.4</v>
      </c>
      <c r="AS16" s="79">
        <v>5.5</v>
      </c>
      <c r="AT16" s="79">
        <v>2.1</v>
      </c>
      <c r="AU16" s="79">
        <v>2.1</v>
      </c>
      <c r="AV16" s="79">
        <v>-4.4000000000000004</v>
      </c>
      <c r="AW16" s="79">
        <v>7.3</v>
      </c>
      <c r="AX16" s="79">
        <v>1.5</v>
      </c>
      <c r="AY16" s="79">
        <v>-5.8</v>
      </c>
      <c r="AZ16" s="84">
        <v>0.5</v>
      </c>
    </row>
    <row r="17" spans="1:56" ht="13.5" thickBot="1">
      <c r="A17" s="53" t="s">
        <v>85</v>
      </c>
      <c r="B17" s="54" t="s">
        <v>12</v>
      </c>
      <c r="C17" s="66">
        <v>11.11</v>
      </c>
      <c r="D17" s="66">
        <v>10.199999999999999</v>
      </c>
      <c r="E17" s="66">
        <v>9.67</v>
      </c>
      <c r="F17" s="66">
        <v>9.33</v>
      </c>
      <c r="G17" s="66">
        <v>9.91</v>
      </c>
      <c r="H17" s="66">
        <v>9.08</v>
      </c>
      <c r="I17" s="66">
        <v>8.89</v>
      </c>
      <c r="J17" s="66">
        <v>8.32</v>
      </c>
      <c r="K17" s="66">
        <v>8.31</v>
      </c>
      <c r="L17" s="66">
        <v>7.89</v>
      </c>
      <c r="M17" s="66">
        <v>7.8</v>
      </c>
      <c r="N17" s="66">
        <v>7.23</v>
      </c>
      <c r="O17" s="66">
        <v>7.6</v>
      </c>
      <c r="P17" s="66">
        <v>7.65</v>
      </c>
      <c r="Q17" s="66">
        <v>7.31</v>
      </c>
      <c r="R17" s="66">
        <v>8.1999999999999993</v>
      </c>
      <c r="S17" s="62"/>
      <c r="T17" s="79">
        <v>12.1</v>
      </c>
      <c r="U17" s="79">
        <v>12.3</v>
      </c>
      <c r="V17" s="79">
        <v>8.8000000000000007</v>
      </c>
      <c r="W17" s="79">
        <v>12.1</v>
      </c>
      <c r="X17" s="79">
        <v>19.3</v>
      </c>
      <c r="Y17" s="79">
        <v>15.1</v>
      </c>
      <c r="Z17" s="79">
        <v>14</v>
      </c>
      <c r="AA17" s="79">
        <v>15.1</v>
      </c>
      <c r="AB17" s="79">
        <v>9.3000000000000007</v>
      </c>
      <c r="AC17" s="79">
        <v>3.1</v>
      </c>
      <c r="AD17" s="79">
        <v>6.7</v>
      </c>
      <c r="AE17" s="79">
        <v>-11.8</v>
      </c>
      <c r="AF17" s="84">
        <v>-1.2</v>
      </c>
      <c r="AG17" s="84">
        <v>-0.1</v>
      </c>
      <c r="AH17" s="84">
        <v>-3.2</v>
      </c>
      <c r="AI17" s="84">
        <v>13.1</v>
      </c>
      <c r="AJ17" s="62"/>
      <c r="AK17" s="79">
        <v>8.9</v>
      </c>
      <c r="AL17" s="79">
        <v>5.5</v>
      </c>
      <c r="AM17" s="79">
        <v>3.6</v>
      </c>
      <c r="AN17" s="79">
        <v>-5.9</v>
      </c>
      <c r="AO17" s="79">
        <v>9.1</v>
      </c>
      <c r="AP17" s="79">
        <v>2.1</v>
      </c>
      <c r="AQ17" s="79">
        <v>6.9</v>
      </c>
      <c r="AR17" s="79">
        <v>0.1</v>
      </c>
      <c r="AS17" s="79">
        <v>5.3</v>
      </c>
      <c r="AT17" s="79">
        <v>1.2</v>
      </c>
      <c r="AU17" s="79">
        <v>7.9</v>
      </c>
      <c r="AV17" s="79">
        <v>-4.9000000000000004</v>
      </c>
      <c r="AW17" s="79">
        <v>-0.7</v>
      </c>
      <c r="AX17" s="79">
        <v>4.7</v>
      </c>
      <c r="AY17" s="79">
        <v>-10.9</v>
      </c>
      <c r="AZ17" s="84">
        <v>6.6</v>
      </c>
    </row>
    <row r="18" spans="1:56" ht="13.5" thickBot="1">
      <c r="A18" s="53" t="s">
        <v>86</v>
      </c>
      <c r="B18" s="54" t="s">
        <v>15</v>
      </c>
      <c r="C18" s="66">
        <v>12.27</v>
      </c>
      <c r="D18" s="66">
        <v>11.61</v>
      </c>
      <c r="E18" s="66">
        <v>11.95</v>
      </c>
      <c r="F18" s="66">
        <v>11.32</v>
      </c>
      <c r="G18" s="66">
        <v>10.64</v>
      </c>
      <c r="H18" s="66">
        <v>10</v>
      </c>
      <c r="I18" s="66">
        <v>10.15</v>
      </c>
      <c r="J18" s="66">
        <v>9.2100000000000009</v>
      </c>
      <c r="K18" s="66">
        <v>9.15</v>
      </c>
      <c r="L18" s="66">
        <v>9.1199999999999992</v>
      </c>
      <c r="M18" s="66">
        <v>8.77</v>
      </c>
      <c r="N18" s="66">
        <v>8.3000000000000007</v>
      </c>
      <c r="O18" s="66">
        <v>8.51</v>
      </c>
      <c r="P18" s="66">
        <v>8.7100000000000009</v>
      </c>
      <c r="Q18" s="66">
        <v>8.7899999999999991</v>
      </c>
      <c r="R18" s="66">
        <v>8.9</v>
      </c>
      <c r="S18" s="62"/>
      <c r="T18" s="79">
        <v>15.3</v>
      </c>
      <c r="U18" s="79">
        <v>16.100000000000001</v>
      </c>
      <c r="V18" s="79">
        <v>17.7</v>
      </c>
      <c r="W18" s="79">
        <v>22.9</v>
      </c>
      <c r="X18" s="79">
        <v>16.3</v>
      </c>
      <c r="Y18" s="79">
        <v>9.6</v>
      </c>
      <c r="Z18" s="79">
        <v>15.7</v>
      </c>
      <c r="AA18" s="79">
        <v>11</v>
      </c>
      <c r="AB18" s="79">
        <v>7.5</v>
      </c>
      <c r="AC18" s="79">
        <v>4.7</v>
      </c>
      <c r="AD18" s="79">
        <v>-0.2</v>
      </c>
      <c r="AE18" s="79">
        <v>-6.7</v>
      </c>
      <c r="AF18" s="84">
        <v>-7.6</v>
      </c>
      <c r="AG18" s="84">
        <v>-1.9</v>
      </c>
      <c r="AH18" s="84">
        <v>-1.1000000000000001</v>
      </c>
      <c r="AI18" s="84">
        <v>5.0999999999999996</v>
      </c>
      <c r="AJ18" s="62"/>
      <c r="AK18" s="79">
        <v>5.7</v>
      </c>
      <c r="AL18" s="79">
        <v>-2.8</v>
      </c>
      <c r="AM18" s="79">
        <v>5.6</v>
      </c>
      <c r="AN18" s="79">
        <v>6.4</v>
      </c>
      <c r="AO18" s="79">
        <v>6.4</v>
      </c>
      <c r="AP18" s="79">
        <v>-1.5</v>
      </c>
      <c r="AQ18" s="79">
        <v>10.199999999999999</v>
      </c>
      <c r="AR18" s="79">
        <v>0.7</v>
      </c>
      <c r="AS18" s="79">
        <v>0.3</v>
      </c>
      <c r="AT18" s="79">
        <v>4</v>
      </c>
      <c r="AU18" s="79">
        <v>5.7</v>
      </c>
      <c r="AV18" s="79">
        <v>-2.5</v>
      </c>
      <c r="AW18" s="79">
        <v>-2.2999999999999998</v>
      </c>
      <c r="AX18" s="79">
        <v>-0.9</v>
      </c>
      <c r="AY18" s="79">
        <v>-1.2</v>
      </c>
      <c r="AZ18" s="84">
        <v>-3.4</v>
      </c>
    </row>
    <row r="19" spans="1:56" ht="13.5" thickBot="1">
      <c r="A19" s="53" t="s">
        <v>82</v>
      </c>
      <c r="B19" s="54" t="s">
        <v>7</v>
      </c>
      <c r="C19" s="66">
        <v>5.46</v>
      </c>
      <c r="D19" s="66">
        <v>5.26</v>
      </c>
      <c r="E19" s="66">
        <v>5.16</v>
      </c>
      <c r="F19" s="66">
        <v>4.67</v>
      </c>
      <c r="G19" s="66">
        <v>5.08</v>
      </c>
      <c r="H19" s="66">
        <v>4.76</v>
      </c>
      <c r="I19" s="66">
        <v>4.4800000000000004</v>
      </c>
      <c r="J19" s="66">
        <v>4.32</v>
      </c>
      <c r="K19" s="66">
        <v>4.38</v>
      </c>
      <c r="L19" s="66">
        <v>4.38</v>
      </c>
      <c r="M19" s="66">
        <v>4.1500000000000004</v>
      </c>
      <c r="N19" s="66">
        <v>4.17</v>
      </c>
      <c r="O19" s="66">
        <v>3.9</v>
      </c>
      <c r="P19" s="66">
        <v>4.17</v>
      </c>
      <c r="Q19" s="66">
        <v>4.01</v>
      </c>
      <c r="R19" s="66">
        <v>3.85</v>
      </c>
      <c r="S19" s="62"/>
      <c r="T19" s="79">
        <v>7.5</v>
      </c>
      <c r="U19" s="79">
        <v>10.5</v>
      </c>
      <c r="V19" s="79">
        <v>15.2</v>
      </c>
      <c r="W19" s="79">
        <v>8.1</v>
      </c>
      <c r="X19" s="79">
        <v>16</v>
      </c>
      <c r="Y19" s="79">
        <v>8.6999999999999993</v>
      </c>
      <c r="Z19" s="79">
        <v>8</v>
      </c>
      <c r="AA19" s="79">
        <v>3.6</v>
      </c>
      <c r="AB19" s="79">
        <v>12.3</v>
      </c>
      <c r="AC19" s="79">
        <v>5</v>
      </c>
      <c r="AD19" s="79">
        <v>3.5</v>
      </c>
      <c r="AE19" s="79">
        <v>8.3000000000000007</v>
      </c>
      <c r="AF19" s="84">
        <v>-2.2999999999999998</v>
      </c>
      <c r="AG19" s="84">
        <v>12.1</v>
      </c>
      <c r="AH19" s="84">
        <v>3.9</v>
      </c>
      <c r="AI19" s="84">
        <v>2.9</v>
      </c>
      <c r="AJ19" s="62"/>
      <c r="AK19" s="79">
        <v>3.8</v>
      </c>
      <c r="AL19" s="79">
        <v>1.9</v>
      </c>
      <c r="AM19" s="79">
        <v>10.5</v>
      </c>
      <c r="AN19" s="79">
        <v>-8.1</v>
      </c>
      <c r="AO19" s="79">
        <v>6.7</v>
      </c>
      <c r="AP19" s="79">
        <v>6.2</v>
      </c>
      <c r="AQ19" s="79">
        <v>3.7</v>
      </c>
      <c r="AR19" s="79">
        <v>-1.4</v>
      </c>
      <c r="AS19" s="79">
        <v>0</v>
      </c>
      <c r="AT19" s="79">
        <v>5.5</v>
      </c>
      <c r="AU19" s="79">
        <v>-0.5</v>
      </c>
      <c r="AV19" s="79">
        <v>6.9</v>
      </c>
      <c r="AW19" s="79">
        <v>-6.5</v>
      </c>
      <c r="AX19" s="79">
        <v>4</v>
      </c>
      <c r="AY19" s="79">
        <v>4.2</v>
      </c>
      <c r="AZ19" s="84">
        <v>-3.5</v>
      </c>
    </row>
    <row r="20" spans="1:56" ht="13.5" thickBot="1">
      <c r="A20" s="53" t="s">
        <v>87</v>
      </c>
      <c r="B20" s="54" t="s">
        <v>9</v>
      </c>
      <c r="C20" s="66">
        <v>9.2100000000000009</v>
      </c>
      <c r="D20" s="66">
        <v>8.67</v>
      </c>
      <c r="E20" s="66">
        <v>8.6</v>
      </c>
      <c r="F20" s="66">
        <v>7.84</v>
      </c>
      <c r="G20" s="66">
        <v>7.89</v>
      </c>
      <c r="H20" s="66">
        <v>7.71</v>
      </c>
      <c r="I20" s="66">
        <v>7.39</v>
      </c>
      <c r="J20" s="66">
        <v>7.14</v>
      </c>
      <c r="K20" s="66">
        <v>7</v>
      </c>
      <c r="L20" s="66">
        <v>6.95</v>
      </c>
      <c r="M20" s="66">
        <v>6.67</v>
      </c>
      <c r="N20" s="66">
        <v>6.61</v>
      </c>
      <c r="O20" s="66">
        <v>6.7</v>
      </c>
      <c r="P20" s="66">
        <v>6.36</v>
      </c>
      <c r="Q20" s="66">
        <v>6.3</v>
      </c>
      <c r="R20" s="66">
        <v>6.59</v>
      </c>
      <c r="S20" s="62"/>
      <c r="T20" s="79">
        <v>16.7</v>
      </c>
      <c r="U20" s="79">
        <v>12.5</v>
      </c>
      <c r="V20" s="79">
        <v>16.399999999999999</v>
      </c>
      <c r="W20" s="79">
        <v>9.8000000000000007</v>
      </c>
      <c r="X20" s="79">
        <v>12.7</v>
      </c>
      <c r="Y20" s="79">
        <v>10.9</v>
      </c>
      <c r="Z20" s="79">
        <v>10.8</v>
      </c>
      <c r="AA20" s="79">
        <v>8</v>
      </c>
      <c r="AB20" s="79">
        <v>4.5</v>
      </c>
      <c r="AC20" s="79">
        <v>9.3000000000000007</v>
      </c>
      <c r="AD20" s="79">
        <v>5.9</v>
      </c>
      <c r="AE20" s="79">
        <v>0.3</v>
      </c>
      <c r="AF20" s="84">
        <v>4.2</v>
      </c>
      <c r="AG20" s="84">
        <v>-1.9</v>
      </c>
      <c r="AH20" s="84">
        <v>1.6</v>
      </c>
      <c r="AI20" s="84">
        <v>13</v>
      </c>
      <c r="AJ20" s="62"/>
      <c r="AK20" s="79">
        <v>6.2</v>
      </c>
      <c r="AL20" s="79">
        <v>0.8</v>
      </c>
      <c r="AM20" s="79">
        <v>9.6999999999999993</v>
      </c>
      <c r="AN20" s="79">
        <v>-0.6</v>
      </c>
      <c r="AO20" s="79">
        <v>2.2999999999999998</v>
      </c>
      <c r="AP20" s="79">
        <v>4.3</v>
      </c>
      <c r="AQ20" s="79">
        <v>3.5</v>
      </c>
      <c r="AR20" s="79">
        <v>2</v>
      </c>
      <c r="AS20" s="79">
        <v>0.7</v>
      </c>
      <c r="AT20" s="79">
        <v>4.2</v>
      </c>
      <c r="AU20" s="79">
        <v>0.9</v>
      </c>
      <c r="AV20" s="79">
        <v>-1.3</v>
      </c>
      <c r="AW20" s="79">
        <v>5.3</v>
      </c>
      <c r="AX20" s="79">
        <v>1</v>
      </c>
      <c r="AY20" s="79">
        <v>-4.4000000000000004</v>
      </c>
      <c r="AZ20" s="84">
        <v>2.5</v>
      </c>
    </row>
    <row r="21" spans="1:56" ht="13.5" thickBot="1">
      <c r="A21" s="53" t="s">
        <v>49</v>
      </c>
      <c r="B21" s="54" t="s">
        <v>64</v>
      </c>
      <c r="C21" s="66">
        <v>4.38</v>
      </c>
      <c r="D21" s="66">
        <v>4.09</v>
      </c>
      <c r="E21" s="66">
        <v>4.07</v>
      </c>
      <c r="F21" s="66">
        <v>3.89</v>
      </c>
      <c r="G21" s="66">
        <v>3.99</v>
      </c>
      <c r="H21" s="66">
        <v>4.1100000000000003</v>
      </c>
      <c r="I21" s="66">
        <v>3.88</v>
      </c>
      <c r="J21" s="66">
        <v>3.52</v>
      </c>
      <c r="K21" s="66">
        <v>3.5</v>
      </c>
      <c r="L21" s="66">
        <v>3.86</v>
      </c>
      <c r="M21" s="66">
        <v>3.38</v>
      </c>
      <c r="N21" s="66">
        <v>3.51</v>
      </c>
      <c r="O21" s="66">
        <v>3.61</v>
      </c>
      <c r="P21" s="66">
        <v>3.47</v>
      </c>
      <c r="Q21" s="66">
        <v>3.61</v>
      </c>
      <c r="R21" s="66">
        <v>3.44</v>
      </c>
      <c r="S21" s="62"/>
      <c r="T21" s="79">
        <v>9.8000000000000007</v>
      </c>
      <c r="U21" s="79">
        <v>-0.5</v>
      </c>
      <c r="V21" s="79">
        <v>4.9000000000000004</v>
      </c>
      <c r="W21" s="79">
        <v>10.5</v>
      </c>
      <c r="X21" s="79">
        <v>14</v>
      </c>
      <c r="Y21" s="79">
        <v>6.5</v>
      </c>
      <c r="Z21" s="79">
        <v>14.8</v>
      </c>
      <c r="AA21" s="79">
        <v>0.3</v>
      </c>
      <c r="AB21" s="79">
        <v>-3</v>
      </c>
      <c r="AC21" s="79">
        <v>11.2</v>
      </c>
      <c r="AD21" s="79">
        <v>-6.4</v>
      </c>
      <c r="AE21" s="79">
        <v>2</v>
      </c>
      <c r="AF21" s="84">
        <v>10.4</v>
      </c>
      <c r="AG21" s="84">
        <v>-0.3</v>
      </c>
      <c r="AH21" s="84">
        <v>10.1</v>
      </c>
      <c r="AI21" s="84">
        <v>12.4</v>
      </c>
      <c r="AJ21" s="62"/>
      <c r="AK21" s="79">
        <v>7.1</v>
      </c>
      <c r="AL21" s="79">
        <v>0.5</v>
      </c>
      <c r="AM21" s="79">
        <v>4.5999999999999996</v>
      </c>
      <c r="AN21" s="79">
        <v>-2.5</v>
      </c>
      <c r="AO21" s="79">
        <v>-2.9</v>
      </c>
      <c r="AP21" s="79">
        <v>5.9</v>
      </c>
      <c r="AQ21" s="79">
        <v>10.199999999999999</v>
      </c>
      <c r="AR21" s="79">
        <v>0.6</v>
      </c>
      <c r="AS21" s="79">
        <v>-9.3000000000000007</v>
      </c>
      <c r="AT21" s="79">
        <v>14.2</v>
      </c>
      <c r="AU21" s="79">
        <v>-3.7</v>
      </c>
      <c r="AV21" s="79">
        <v>-2.8</v>
      </c>
      <c r="AW21" s="79">
        <v>4</v>
      </c>
      <c r="AX21" s="79">
        <v>-3.9</v>
      </c>
      <c r="AY21" s="79">
        <v>4.9000000000000004</v>
      </c>
      <c r="AZ21" s="84">
        <v>5.2</v>
      </c>
    </row>
    <row r="22" spans="1:56" ht="13.5" thickBot="1">
      <c r="A22" s="53" t="s">
        <v>50</v>
      </c>
      <c r="B22" s="54" t="s">
        <v>65</v>
      </c>
      <c r="C22" s="66">
        <v>3.99</v>
      </c>
      <c r="D22" s="66">
        <v>3.74</v>
      </c>
      <c r="E22" s="66">
        <v>3.85</v>
      </c>
      <c r="F22" s="66">
        <v>3.43</v>
      </c>
      <c r="G22" s="66">
        <v>3.57</v>
      </c>
      <c r="H22" s="66">
        <v>3.21</v>
      </c>
      <c r="I22" s="66">
        <v>3.37</v>
      </c>
      <c r="J22" s="66">
        <v>3.14</v>
      </c>
      <c r="K22" s="66">
        <v>3.15</v>
      </c>
      <c r="L22" s="66">
        <v>3.05</v>
      </c>
      <c r="M22" s="66">
        <v>2.97</v>
      </c>
      <c r="N22" s="66">
        <v>2.92</v>
      </c>
      <c r="O22" s="66">
        <v>2.96</v>
      </c>
      <c r="P22" s="66">
        <v>2.82</v>
      </c>
      <c r="Q22" s="66">
        <v>2.77</v>
      </c>
      <c r="R22" s="66">
        <v>2.8</v>
      </c>
      <c r="S22" s="62"/>
      <c r="T22" s="79">
        <v>11.8</v>
      </c>
      <c r="U22" s="79">
        <v>16.5</v>
      </c>
      <c r="V22" s="79">
        <v>14.2</v>
      </c>
      <c r="W22" s="79">
        <v>9.1999999999999993</v>
      </c>
      <c r="X22" s="79">
        <v>13.3</v>
      </c>
      <c r="Y22" s="79">
        <v>5.2</v>
      </c>
      <c r="Z22" s="79">
        <v>13.5</v>
      </c>
      <c r="AA22" s="79">
        <v>7.5</v>
      </c>
      <c r="AB22" s="79">
        <v>6.4</v>
      </c>
      <c r="AC22" s="79">
        <v>8.1999999999999993</v>
      </c>
      <c r="AD22" s="79">
        <v>7.2</v>
      </c>
      <c r="AE22" s="79">
        <v>4.3</v>
      </c>
      <c r="AF22" s="84">
        <v>7.6</v>
      </c>
      <c r="AG22" s="84">
        <v>3.7</v>
      </c>
      <c r="AH22" s="84">
        <v>0.4</v>
      </c>
      <c r="AI22" s="84">
        <v>7.7</v>
      </c>
      <c r="AJ22" s="62"/>
      <c r="AK22" s="79">
        <v>6.7</v>
      </c>
      <c r="AL22" s="79">
        <v>-2.9</v>
      </c>
      <c r="AM22" s="79">
        <v>12.2</v>
      </c>
      <c r="AN22" s="79">
        <v>-3.9</v>
      </c>
      <c r="AO22" s="79">
        <v>11.2</v>
      </c>
      <c r="AP22" s="79">
        <v>-4.7</v>
      </c>
      <c r="AQ22" s="79">
        <v>7.3</v>
      </c>
      <c r="AR22" s="79">
        <v>-0.3</v>
      </c>
      <c r="AS22" s="79">
        <v>3.3</v>
      </c>
      <c r="AT22" s="79">
        <v>2.7</v>
      </c>
      <c r="AU22" s="79">
        <v>1.7</v>
      </c>
      <c r="AV22" s="79">
        <v>-1.4</v>
      </c>
      <c r="AW22" s="79">
        <v>5</v>
      </c>
      <c r="AX22" s="79">
        <v>1.8</v>
      </c>
      <c r="AY22" s="79">
        <v>-1.1000000000000001</v>
      </c>
      <c r="AZ22" s="84">
        <v>1.8</v>
      </c>
    </row>
    <row r="23" spans="1:56" ht="13.5" thickBot="1">
      <c r="A23" s="53" t="s">
        <v>51</v>
      </c>
      <c r="B23" s="54" t="s">
        <v>38</v>
      </c>
      <c r="C23" s="66">
        <v>3.51</v>
      </c>
      <c r="D23" s="66">
        <v>3.89</v>
      </c>
      <c r="E23" s="66">
        <v>3.96</v>
      </c>
      <c r="F23" s="66">
        <v>3.66</v>
      </c>
      <c r="G23" s="66">
        <v>3.47</v>
      </c>
      <c r="H23" s="66">
        <v>3.59</v>
      </c>
      <c r="I23" s="66">
        <v>3.48</v>
      </c>
      <c r="J23" s="66">
        <v>3.57</v>
      </c>
      <c r="K23" s="66">
        <v>3</v>
      </c>
      <c r="L23" s="66">
        <v>3.59</v>
      </c>
      <c r="M23" s="66">
        <v>3.26</v>
      </c>
      <c r="N23" s="66">
        <v>3.33</v>
      </c>
      <c r="O23" s="66">
        <v>3</v>
      </c>
      <c r="P23" s="66">
        <v>3.36</v>
      </c>
      <c r="Q23" s="66">
        <v>3.21</v>
      </c>
      <c r="R23" s="66">
        <v>3.32</v>
      </c>
      <c r="S23" s="62"/>
      <c r="T23" s="79">
        <v>1.2</v>
      </c>
      <c r="U23" s="79">
        <v>8.4</v>
      </c>
      <c r="V23" s="79">
        <v>13.8</v>
      </c>
      <c r="W23" s="79">
        <v>2.5</v>
      </c>
      <c r="X23" s="79">
        <v>15.7</v>
      </c>
      <c r="Y23" s="79">
        <v>0</v>
      </c>
      <c r="Z23" s="79">
        <v>6.7</v>
      </c>
      <c r="AA23" s="79">
        <v>7.2</v>
      </c>
      <c r="AB23" s="79">
        <v>0</v>
      </c>
      <c r="AC23" s="79">
        <v>6.8</v>
      </c>
      <c r="AD23" s="79">
        <v>1.6</v>
      </c>
      <c r="AE23" s="79">
        <v>0.3</v>
      </c>
      <c r="AF23" s="84">
        <v>0</v>
      </c>
      <c r="AG23" s="84">
        <v>1.8</v>
      </c>
      <c r="AH23" s="84">
        <v>4.9000000000000004</v>
      </c>
      <c r="AI23" s="84">
        <v>7.1</v>
      </c>
      <c r="AJ23" s="62"/>
      <c r="AK23" s="79">
        <v>-9.8000000000000007</v>
      </c>
      <c r="AL23" s="79">
        <v>-1.8</v>
      </c>
      <c r="AM23" s="79">
        <v>8.1999999999999993</v>
      </c>
      <c r="AN23" s="79">
        <v>5.5</v>
      </c>
      <c r="AO23" s="79">
        <v>-3.3</v>
      </c>
      <c r="AP23" s="79">
        <v>3.2</v>
      </c>
      <c r="AQ23" s="79">
        <v>-2.5</v>
      </c>
      <c r="AR23" s="79">
        <v>19</v>
      </c>
      <c r="AS23" s="79">
        <v>-16.399999999999999</v>
      </c>
      <c r="AT23" s="79">
        <v>10.1</v>
      </c>
      <c r="AU23" s="79">
        <v>-2.1</v>
      </c>
      <c r="AV23" s="79">
        <v>11</v>
      </c>
      <c r="AW23" s="79">
        <v>-10.7</v>
      </c>
      <c r="AX23" s="79">
        <v>4.7</v>
      </c>
      <c r="AY23" s="79">
        <v>-3.3</v>
      </c>
      <c r="AZ23" s="84">
        <v>10.7</v>
      </c>
    </row>
    <row r="24" spans="1:56" ht="13.5" thickBot="1">
      <c r="A24" s="53" t="s">
        <v>52</v>
      </c>
      <c r="B24" s="54" t="s">
        <v>66</v>
      </c>
      <c r="C24" s="66">
        <v>3.31</v>
      </c>
      <c r="D24" s="66">
        <v>2.59</v>
      </c>
      <c r="E24" s="66">
        <v>2.98</v>
      </c>
      <c r="F24" s="66">
        <v>3.05</v>
      </c>
      <c r="G24" s="66">
        <v>2.69</v>
      </c>
      <c r="H24" s="66">
        <v>2.5</v>
      </c>
      <c r="I24" s="66">
        <v>2.88</v>
      </c>
      <c r="J24" s="66">
        <v>2.83</v>
      </c>
      <c r="K24" s="66">
        <v>2.12</v>
      </c>
      <c r="L24" s="66">
        <v>2.63</v>
      </c>
      <c r="M24" s="66">
        <v>2.79</v>
      </c>
      <c r="N24" s="66">
        <v>2.98</v>
      </c>
      <c r="O24" s="66">
        <v>2.0499999999999998</v>
      </c>
      <c r="P24" s="66">
        <v>2.83</v>
      </c>
      <c r="Q24" s="66">
        <v>2.6</v>
      </c>
      <c r="R24" s="66">
        <v>2.36</v>
      </c>
      <c r="S24" s="62"/>
      <c r="T24" s="79">
        <v>23</v>
      </c>
      <c r="U24" s="79">
        <v>3.6</v>
      </c>
      <c r="V24" s="79">
        <v>3.5</v>
      </c>
      <c r="W24" s="79">
        <v>7.8</v>
      </c>
      <c r="X24" s="79">
        <v>26.9</v>
      </c>
      <c r="Y24" s="79">
        <v>-4.9000000000000004</v>
      </c>
      <c r="Z24" s="79">
        <v>3.2</v>
      </c>
      <c r="AA24" s="79">
        <v>-5</v>
      </c>
      <c r="AB24" s="79">
        <v>3.4</v>
      </c>
      <c r="AC24" s="79">
        <v>-7.1</v>
      </c>
      <c r="AD24" s="79">
        <v>7.3</v>
      </c>
      <c r="AE24" s="79">
        <v>26.3</v>
      </c>
      <c r="AF24" s="84">
        <v>-1.9</v>
      </c>
      <c r="AG24" s="84">
        <v>13.2</v>
      </c>
      <c r="AH24" s="84">
        <v>-4.4000000000000004</v>
      </c>
      <c r="AI24" s="84">
        <v>-9.6</v>
      </c>
      <c r="AJ24" s="62"/>
      <c r="AK24" s="79">
        <v>27.8</v>
      </c>
      <c r="AL24" s="79">
        <v>-13.1</v>
      </c>
      <c r="AM24" s="79">
        <v>-2.2999999999999998</v>
      </c>
      <c r="AN24" s="79">
        <v>13.4</v>
      </c>
      <c r="AO24" s="79">
        <v>7.6</v>
      </c>
      <c r="AP24" s="79">
        <v>-13.2</v>
      </c>
      <c r="AQ24" s="79">
        <v>1.8</v>
      </c>
      <c r="AR24" s="79">
        <v>33.5</v>
      </c>
      <c r="AS24" s="79">
        <v>-19.399999999999999</v>
      </c>
      <c r="AT24" s="79">
        <v>-5.7</v>
      </c>
      <c r="AU24" s="79">
        <v>-6.4</v>
      </c>
      <c r="AV24" s="79">
        <v>45.4</v>
      </c>
      <c r="AW24" s="79">
        <v>-27.6</v>
      </c>
      <c r="AX24" s="79">
        <v>8.8000000000000007</v>
      </c>
      <c r="AY24" s="79">
        <v>10.199999999999999</v>
      </c>
      <c r="AZ24" s="84">
        <v>12.9</v>
      </c>
    </row>
    <row r="25" spans="1:56" ht="13.5" thickBot="1">
      <c r="A25" s="53" t="s">
        <v>139</v>
      </c>
      <c r="B25" s="54" t="s">
        <v>140</v>
      </c>
      <c r="C25" s="66">
        <v>5.59</v>
      </c>
      <c r="D25" s="66">
        <v>5.14</v>
      </c>
      <c r="E25" s="66">
        <v>5.22</v>
      </c>
      <c r="F25" s="66">
        <v>5</v>
      </c>
      <c r="G25" s="66">
        <v>4.93</v>
      </c>
      <c r="H25" s="66">
        <v>4.6399999999999997</v>
      </c>
      <c r="I25" s="66">
        <v>4.54</v>
      </c>
      <c r="J25" s="66">
        <v>4.3099999999999996</v>
      </c>
      <c r="K25" s="66">
        <v>4.29</v>
      </c>
      <c r="L25" s="66">
        <v>4.26</v>
      </c>
      <c r="M25" s="66">
        <v>4.29</v>
      </c>
      <c r="N25" s="66">
        <v>4.07</v>
      </c>
      <c r="O25" s="66">
        <v>4.04</v>
      </c>
      <c r="P25" s="66">
        <v>4.08</v>
      </c>
      <c r="Q25" s="66">
        <v>4</v>
      </c>
      <c r="R25" s="66">
        <v>4</v>
      </c>
      <c r="S25" s="62"/>
      <c r="T25" s="79">
        <v>13.4</v>
      </c>
      <c r="U25" s="79">
        <v>10.8</v>
      </c>
      <c r="V25" s="79">
        <v>15</v>
      </c>
      <c r="W25" s="79">
        <v>16</v>
      </c>
      <c r="X25" s="79">
        <v>14.9</v>
      </c>
      <c r="Y25" s="79">
        <v>8.9</v>
      </c>
      <c r="Z25" s="79">
        <v>5.8</v>
      </c>
      <c r="AA25" s="79">
        <v>5.9</v>
      </c>
      <c r="AB25" s="79">
        <v>6.2</v>
      </c>
      <c r="AC25" s="79">
        <v>4.4000000000000004</v>
      </c>
      <c r="AD25" s="79">
        <v>7.3</v>
      </c>
      <c r="AE25" s="79">
        <v>1.8</v>
      </c>
      <c r="AF25" s="84">
        <v>1.3</v>
      </c>
      <c r="AG25" s="84">
        <v>3.6</v>
      </c>
      <c r="AH25" s="84">
        <v>1.5</v>
      </c>
      <c r="AI25" s="84">
        <v>7.5</v>
      </c>
      <c r="AJ25" s="62"/>
      <c r="AK25" s="79">
        <v>8.8000000000000007</v>
      </c>
      <c r="AL25" s="79">
        <v>-1.5</v>
      </c>
      <c r="AM25" s="79">
        <v>4.4000000000000004</v>
      </c>
      <c r="AN25" s="79">
        <v>1.4</v>
      </c>
      <c r="AO25" s="79">
        <v>6.3</v>
      </c>
      <c r="AP25" s="79">
        <v>2.2000000000000002</v>
      </c>
      <c r="AQ25" s="79">
        <v>5.3</v>
      </c>
      <c r="AR25" s="79">
        <v>0.5</v>
      </c>
      <c r="AS25" s="79">
        <v>0.7</v>
      </c>
      <c r="AT25" s="79">
        <v>-0.7</v>
      </c>
      <c r="AU25" s="79">
        <v>5.4</v>
      </c>
      <c r="AV25" s="79">
        <v>0.7</v>
      </c>
      <c r="AW25" s="79">
        <v>-1</v>
      </c>
      <c r="AX25" s="79">
        <v>2</v>
      </c>
      <c r="AY25" s="79">
        <v>0</v>
      </c>
      <c r="AZ25" s="84">
        <v>0.3</v>
      </c>
    </row>
    <row r="26" spans="1:56" ht="13.5" thickBot="1">
      <c r="A26" s="53" t="s">
        <v>30</v>
      </c>
      <c r="B26" s="54" t="s">
        <v>39</v>
      </c>
      <c r="C26" s="66">
        <v>6.64</v>
      </c>
      <c r="D26" s="66">
        <v>6.14</v>
      </c>
      <c r="E26" s="66">
        <v>5.99</v>
      </c>
      <c r="F26" s="66">
        <v>5.67</v>
      </c>
      <c r="G26" s="66">
        <v>5.65</v>
      </c>
      <c r="H26" s="66">
        <v>5.56</v>
      </c>
      <c r="I26" s="66">
        <v>5.33</v>
      </c>
      <c r="J26" s="66">
        <v>5</v>
      </c>
      <c r="K26" s="66">
        <v>4.95</v>
      </c>
      <c r="L26" s="66">
        <v>4.82</v>
      </c>
      <c r="M26" s="66">
        <v>4.9400000000000004</v>
      </c>
      <c r="N26" s="66">
        <v>4.5999999999999996</v>
      </c>
      <c r="O26" s="66">
        <v>4.83</v>
      </c>
      <c r="P26" s="66">
        <v>4.45</v>
      </c>
      <c r="Q26" s="66">
        <v>4.4000000000000004</v>
      </c>
      <c r="R26" s="66">
        <v>4.4400000000000004</v>
      </c>
      <c r="S26" s="62"/>
      <c r="T26" s="79">
        <v>17.5</v>
      </c>
      <c r="U26" s="79">
        <v>10.4</v>
      </c>
      <c r="V26" s="79">
        <v>12.4</v>
      </c>
      <c r="W26" s="79">
        <v>13.4</v>
      </c>
      <c r="X26" s="79">
        <v>14.1</v>
      </c>
      <c r="Y26" s="79">
        <v>15.4</v>
      </c>
      <c r="Z26" s="79">
        <v>7.9</v>
      </c>
      <c r="AA26" s="79">
        <v>8.6999999999999993</v>
      </c>
      <c r="AB26" s="79">
        <v>2.5</v>
      </c>
      <c r="AC26" s="79">
        <v>8.3000000000000007</v>
      </c>
      <c r="AD26" s="79">
        <v>12.3</v>
      </c>
      <c r="AE26" s="79">
        <v>3.6</v>
      </c>
      <c r="AF26" s="84">
        <v>5</v>
      </c>
      <c r="AG26" s="84">
        <v>1.1000000000000001</v>
      </c>
      <c r="AH26" s="84">
        <v>0.5</v>
      </c>
      <c r="AI26" s="84">
        <v>9.6</v>
      </c>
      <c r="AJ26" s="62"/>
      <c r="AK26" s="79">
        <v>8.1</v>
      </c>
      <c r="AL26" s="79">
        <v>2.5</v>
      </c>
      <c r="AM26" s="79">
        <v>5.6</v>
      </c>
      <c r="AN26" s="79">
        <v>0.4</v>
      </c>
      <c r="AO26" s="79">
        <v>1.6</v>
      </c>
      <c r="AP26" s="79">
        <v>4.3</v>
      </c>
      <c r="AQ26" s="79">
        <v>6.6</v>
      </c>
      <c r="AR26" s="79">
        <v>1</v>
      </c>
      <c r="AS26" s="79">
        <v>2.7</v>
      </c>
      <c r="AT26" s="79">
        <v>-2.4</v>
      </c>
      <c r="AU26" s="79">
        <v>7.4</v>
      </c>
      <c r="AV26" s="79">
        <v>-4.8</v>
      </c>
      <c r="AW26" s="79">
        <v>8.5</v>
      </c>
      <c r="AX26" s="79">
        <v>1.1000000000000001</v>
      </c>
      <c r="AY26" s="79">
        <v>-0.9</v>
      </c>
      <c r="AZ26" s="84">
        <v>-3.5</v>
      </c>
    </row>
    <row r="27" spans="1:56" ht="13.5" thickBot="1">
      <c r="A27" s="53" t="s">
        <v>53</v>
      </c>
      <c r="B27" s="54" t="s">
        <v>67</v>
      </c>
      <c r="C27" s="66">
        <v>6.19</v>
      </c>
      <c r="D27" s="66">
        <v>5.75</v>
      </c>
      <c r="E27" s="66">
        <v>5.63</v>
      </c>
      <c r="F27" s="66">
        <v>5.53</v>
      </c>
      <c r="G27" s="66">
        <v>5.5</v>
      </c>
      <c r="H27" s="66">
        <v>5.39</v>
      </c>
      <c r="I27" s="66">
        <v>5.0199999999999996</v>
      </c>
      <c r="J27" s="66">
        <v>4.74</v>
      </c>
      <c r="K27" s="66">
        <v>4.7699999999999996</v>
      </c>
      <c r="L27" s="66">
        <v>4.67</v>
      </c>
      <c r="M27" s="66">
        <v>4.7</v>
      </c>
      <c r="N27" s="66">
        <v>4.42</v>
      </c>
      <c r="O27" s="66">
        <v>4.46</v>
      </c>
      <c r="P27" s="66">
        <v>4.55</v>
      </c>
      <c r="Q27" s="66">
        <v>4.2</v>
      </c>
      <c r="R27" s="66">
        <v>4.33</v>
      </c>
      <c r="S27" s="62"/>
      <c r="T27" s="79">
        <v>12.5</v>
      </c>
      <c r="U27" s="79">
        <v>6.7</v>
      </c>
      <c r="V27" s="79">
        <v>12.2</v>
      </c>
      <c r="W27" s="79">
        <v>16.7</v>
      </c>
      <c r="X27" s="79">
        <v>15.3</v>
      </c>
      <c r="Y27" s="79">
        <v>15.4</v>
      </c>
      <c r="Z27" s="79">
        <v>6.8</v>
      </c>
      <c r="AA27" s="79">
        <v>7.2</v>
      </c>
      <c r="AB27" s="79">
        <v>7</v>
      </c>
      <c r="AC27" s="79">
        <v>2.6</v>
      </c>
      <c r="AD27" s="79">
        <v>11.9</v>
      </c>
      <c r="AE27" s="79">
        <v>2.1</v>
      </c>
      <c r="AF27" s="84">
        <v>0.2</v>
      </c>
      <c r="AG27" s="84">
        <v>7.8</v>
      </c>
      <c r="AH27" s="84">
        <v>-5.4</v>
      </c>
      <c r="AI27" s="84">
        <v>3.8</v>
      </c>
      <c r="AJ27" s="62"/>
      <c r="AK27" s="79">
        <v>7.7</v>
      </c>
      <c r="AL27" s="79">
        <v>2.1</v>
      </c>
      <c r="AM27" s="79">
        <v>1.8</v>
      </c>
      <c r="AN27" s="79">
        <v>0.5</v>
      </c>
      <c r="AO27" s="79">
        <v>2</v>
      </c>
      <c r="AP27" s="79">
        <v>7.4</v>
      </c>
      <c r="AQ27" s="79">
        <v>5.9</v>
      </c>
      <c r="AR27" s="79">
        <v>-0.6</v>
      </c>
      <c r="AS27" s="79">
        <v>2.1</v>
      </c>
      <c r="AT27" s="79">
        <v>-0.6</v>
      </c>
      <c r="AU27" s="79">
        <v>6.3</v>
      </c>
      <c r="AV27" s="79">
        <v>-0.9</v>
      </c>
      <c r="AW27" s="79">
        <v>-2</v>
      </c>
      <c r="AX27" s="79">
        <v>8.3000000000000007</v>
      </c>
      <c r="AY27" s="79">
        <v>-3</v>
      </c>
      <c r="AZ27" s="84">
        <v>-2.7</v>
      </c>
    </row>
    <row r="28" spans="1:56" ht="13.5" thickBot="1">
      <c r="A28" s="53" t="s">
        <v>54</v>
      </c>
      <c r="B28" s="54" t="s">
        <v>68</v>
      </c>
      <c r="C28" s="66">
        <v>5.89</v>
      </c>
      <c r="D28" s="66">
        <v>5.49</v>
      </c>
      <c r="E28" s="66">
        <v>5.73</v>
      </c>
      <c r="F28" s="66">
        <v>5.42</v>
      </c>
      <c r="G28" s="66">
        <v>5.08</v>
      </c>
      <c r="H28" s="66">
        <v>4.91</v>
      </c>
      <c r="I28" s="66">
        <v>4.84</v>
      </c>
      <c r="J28" s="66">
        <v>4.6500000000000004</v>
      </c>
      <c r="K28" s="66">
        <v>4.62</v>
      </c>
      <c r="L28" s="66">
        <v>4.66</v>
      </c>
      <c r="M28" s="66">
        <v>4.71</v>
      </c>
      <c r="N28" s="66">
        <v>4.62</v>
      </c>
      <c r="O28" s="66">
        <v>4.2300000000000004</v>
      </c>
      <c r="P28" s="66">
        <v>4.72</v>
      </c>
      <c r="Q28" s="66">
        <v>4.4800000000000004</v>
      </c>
      <c r="R28" s="66">
        <v>4.3099999999999996</v>
      </c>
      <c r="S28" s="64"/>
      <c r="T28" s="79">
        <v>15.9</v>
      </c>
      <c r="U28" s="79">
        <v>11.8</v>
      </c>
      <c r="V28" s="79">
        <v>18.399999999999999</v>
      </c>
      <c r="W28" s="79">
        <v>16.600000000000001</v>
      </c>
      <c r="X28" s="79">
        <v>10</v>
      </c>
      <c r="Y28" s="79">
        <v>5.4</v>
      </c>
      <c r="Z28" s="79">
        <v>2.8</v>
      </c>
      <c r="AA28" s="79">
        <v>0.6</v>
      </c>
      <c r="AB28" s="79">
        <v>9.1999999999999993</v>
      </c>
      <c r="AC28" s="79">
        <v>-1.3</v>
      </c>
      <c r="AD28" s="79">
        <v>5.0999999999999996</v>
      </c>
      <c r="AE28" s="79">
        <v>7.2</v>
      </c>
      <c r="AF28" s="84">
        <v>-4.0999999999999996</v>
      </c>
      <c r="AG28" s="84">
        <v>2.6</v>
      </c>
      <c r="AH28" s="84">
        <v>0.4</v>
      </c>
      <c r="AI28" s="84">
        <v>0.5</v>
      </c>
      <c r="AJ28" s="64"/>
      <c r="AK28" s="79">
        <v>7.3</v>
      </c>
      <c r="AL28" s="79">
        <v>-4.2</v>
      </c>
      <c r="AM28" s="79">
        <v>5.7</v>
      </c>
      <c r="AN28" s="79">
        <v>6.7</v>
      </c>
      <c r="AO28" s="79">
        <v>3.5</v>
      </c>
      <c r="AP28" s="79">
        <v>1.4</v>
      </c>
      <c r="AQ28" s="79">
        <v>4.0999999999999996</v>
      </c>
      <c r="AR28" s="79">
        <v>0.6</v>
      </c>
      <c r="AS28" s="79">
        <v>-0.9</v>
      </c>
      <c r="AT28" s="79">
        <v>-1.1000000000000001</v>
      </c>
      <c r="AU28" s="79">
        <v>1.9</v>
      </c>
      <c r="AV28" s="79">
        <v>9.1999999999999993</v>
      </c>
      <c r="AW28" s="79">
        <v>-10.4</v>
      </c>
      <c r="AX28" s="79">
        <v>5.4</v>
      </c>
      <c r="AY28" s="79">
        <v>3.9</v>
      </c>
      <c r="AZ28" s="84">
        <v>-2.2999999999999998</v>
      </c>
    </row>
    <row r="29" spans="1:56" ht="13.5" thickBot="1">
      <c r="A29" s="53" t="s">
        <v>88</v>
      </c>
      <c r="B29" s="54" t="s">
        <v>14</v>
      </c>
      <c r="C29" s="66">
        <v>7.23</v>
      </c>
      <c r="D29" s="66">
        <v>6.7</v>
      </c>
      <c r="E29" s="66">
        <v>7.6</v>
      </c>
      <c r="F29" s="66">
        <v>6.85</v>
      </c>
      <c r="G29" s="66">
        <v>6.56</v>
      </c>
      <c r="H29" s="66">
        <v>6.15</v>
      </c>
      <c r="I29" s="66">
        <v>6.56</v>
      </c>
      <c r="J29" s="66">
        <v>6.45</v>
      </c>
      <c r="K29" s="66">
        <v>5.67</v>
      </c>
      <c r="L29" s="66">
        <v>5.94</v>
      </c>
      <c r="M29" s="66">
        <v>6.08</v>
      </c>
      <c r="N29" s="66">
        <v>5.97</v>
      </c>
      <c r="O29" s="66">
        <v>5.03</v>
      </c>
      <c r="P29" s="66">
        <v>5.79</v>
      </c>
      <c r="Q29" s="66">
        <v>6.05</v>
      </c>
      <c r="R29" s="66">
        <v>5.8</v>
      </c>
      <c r="S29" s="64"/>
      <c r="T29" s="79">
        <v>10.199999999999999</v>
      </c>
      <c r="U29" s="79">
        <v>8.9</v>
      </c>
      <c r="V29" s="79">
        <v>15.9</v>
      </c>
      <c r="W29" s="79">
        <v>6.2</v>
      </c>
      <c r="X29" s="79">
        <v>15.7</v>
      </c>
      <c r="Y29" s="79">
        <v>3.5</v>
      </c>
      <c r="Z29" s="79">
        <v>7.9</v>
      </c>
      <c r="AA29" s="79">
        <v>8</v>
      </c>
      <c r="AB29" s="79">
        <v>12.7</v>
      </c>
      <c r="AC29" s="79">
        <v>2.6</v>
      </c>
      <c r="AD29" s="79">
        <v>0.5</v>
      </c>
      <c r="AE29" s="79">
        <v>2.9</v>
      </c>
      <c r="AF29" s="84">
        <v>-10.199999999999999</v>
      </c>
      <c r="AG29" s="84">
        <v>1.6</v>
      </c>
      <c r="AH29" s="84">
        <v>-1.3</v>
      </c>
      <c r="AI29" s="84">
        <v>4.3</v>
      </c>
      <c r="AJ29" s="64"/>
      <c r="AK29" s="79">
        <v>7.9</v>
      </c>
      <c r="AL29" s="79">
        <v>-11.8</v>
      </c>
      <c r="AM29" s="79">
        <v>10.9</v>
      </c>
      <c r="AN29" s="79">
        <v>4.4000000000000004</v>
      </c>
      <c r="AO29" s="79">
        <v>6.7</v>
      </c>
      <c r="AP29" s="79">
        <v>-6.2</v>
      </c>
      <c r="AQ29" s="79">
        <v>1.7</v>
      </c>
      <c r="AR29" s="79">
        <v>13.8</v>
      </c>
      <c r="AS29" s="79">
        <v>-4.5</v>
      </c>
      <c r="AT29" s="79">
        <v>-2.2999999999999998</v>
      </c>
      <c r="AU29" s="79">
        <v>1.8</v>
      </c>
      <c r="AV29" s="79">
        <v>18.7</v>
      </c>
      <c r="AW29" s="79">
        <v>-13.1</v>
      </c>
      <c r="AX29" s="79">
        <v>-4.3</v>
      </c>
      <c r="AY29" s="79">
        <v>4.3</v>
      </c>
      <c r="AZ29" s="84">
        <v>3.6</v>
      </c>
    </row>
    <row r="30" spans="1:56" ht="13.5" thickBot="1">
      <c r="A30" s="53" t="s">
        <v>55</v>
      </c>
      <c r="B30" s="54" t="s">
        <v>69</v>
      </c>
      <c r="C30" s="66">
        <v>5.71</v>
      </c>
      <c r="D30" s="66">
        <v>5.23</v>
      </c>
      <c r="E30" s="66">
        <v>5.1100000000000003</v>
      </c>
      <c r="F30" s="66">
        <v>5.05</v>
      </c>
      <c r="G30" s="66">
        <v>5.07</v>
      </c>
      <c r="H30" s="66">
        <v>4.84</v>
      </c>
      <c r="I30" s="66">
        <v>4.67</v>
      </c>
      <c r="J30" s="66">
        <v>4.32</v>
      </c>
      <c r="K30" s="66">
        <v>4.59</v>
      </c>
      <c r="L30" s="66">
        <v>4.4000000000000004</v>
      </c>
      <c r="M30" s="66">
        <v>4.3</v>
      </c>
      <c r="N30" s="66">
        <v>3.94</v>
      </c>
      <c r="O30" s="66">
        <v>4.33</v>
      </c>
      <c r="P30" s="66">
        <v>4.07</v>
      </c>
      <c r="Q30" s="66">
        <v>4.18</v>
      </c>
      <c r="R30" s="66">
        <v>4.07</v>
      </c>
      <c r="S30" s="64"/>
      <c r="T30" s="79">
        <v>12.6</v>
      </c>
      <c r="U30" s="79">
        <v>8.1</v>
      </c>
      <c r="V30" s="79">
        <v>9.4</v>
      </c>
      <c r="W30" s="79">
        <v>16.899999999999999</v>
      </c>
      <c r="X30" s="79">
        <v>10.5</v>
      </c>
      <c r="Y30" s="79">
        <v>10</v>
      </c>
      <c r="Z30" s="79">
        <v>8.6</v>
      </c>
      <c r="AA30" s="79">
        <v>9.6</v>
      </c>
      <c r="AB30" s="79">
        <v>6</v>
      </c>
      <c r="AC30" s="79">
        <v>8.1</v>
      </c>
      <c r="AD30" s="79">
        <v>2.9</v>
      </c>
      <c r="AE30" s="79">
        <v>-3.2</v>
      </c>
      <c r="AF30" s="84">
        <v>1.4</v>
      </c>
      <c r="AG30" s="84">
        <v>-0.5</v>
      </c>
      <c r="AH30" s="84">
        <v>12.4</v>
      </c>
      <c r="AI30" s="84">
        <v>8.8000000000000007</v>
      </c>
      <c r="AJ30" s="64"/>
      <c r="AK30" s="79">
        <v>9.1999999999999993</v>
      </c>
      <c r="AL30" s="79">
        <v>2.2999999999999998</v>
      </c>
      <c r="AM30" s="79">
        <v>1.2</v>
      </c>
      <c r="AN30" s="79">
        <v>-0.4</v>
      </c>
      <c r="AO30" s="79">
        <v>4.8</v>
      </c>
      <c r="AP30" s="79">
        <v>3.6</v>
      </c>
      <c r="AQ30" s="79">
        <v>8.1</v>
      </c>
      <c r="AR30" s="79">
        <v>-5.9</v>
      </c>
      <c r="AS30" s="79">
        <v>4.3</v>
      </c>
      <c r="AT30" s="79">
        <v>2.2999999999999998</v>
      </c>
      <c r="AU30" s="79">
        <v>9.1</v>
      </c>
      <c r="AV30" s="79">
        <v>-9</v>
      </c>
      <c r="AW30" s="79">
        <v>6.4</v>
      </c>
      <c r="AX30" s="79">
        <v>-2.6</v>
      </c>
      <c r="AY30" s="79">
        <v>2.7</v>
      </c>
      <c r="AZ30" s="84">
        <v>-4.7</v>
      </c>
      <c r="BA30" s="55"/>
      <c r="BB30" s="55"/>
      <c r="BC30" s="55"/>
      <c r="BD30" s="55"/>
    </row>
    <row r="31" spans="1:56" ht="13.5" thickBot="1">
      <c r="A31" s="53" t="s">
        <v>89</v>
      </c>
      <c r="B31" s="54" t="s">
        <v>16</v>
      </c>
      <c r="C31" s="66">
        <v>6.28</v>
      </c>
      <c r="D31" s="66">
        <v>5.84</v>
      </c>
      <c r="E31" s="66">
        <v>6.03</v>
      </c>
      <c r="F31" s="66">
        <v>5.75</v>
      </c>
      <c r="G31" s="66">
        <v>5.68</v>
      </c>
      <c r="H31" s="66">
        <v>5.45</v>
      </c>
      <c r="I31" s="66">
        <v>5.32</v>
      </c>
      <c r="J31" s="66">
        <v>5.07</v>
      </c>
      <c r="K31" s="66">
        <v>5.15</v>
      </c>
      <c r="L31" s="66">
        <v>4.96</v>
      </c>
      <c r="M31" s="66">
        <v>4.7</v>
      </c>
      <c r="N31" s="66">
        <v>4.55</v>
      </c>
      <c r="O31" s="66">
        <v>4.75</v>
      </c>
      <c r="P31" s="66">
        <v>4.6900000000000004</v>
      </c>
      <c r="Q31" s="66">
        <v>4.9800000000000004</v>
      </c>
      <c r="R31" s="66">
        <v>4.75</v>
      </c>
      <c r="S31" s="64"/>
      <c r="T31" s="79">
        <v>10.6</v>
      </c>
      <c r="U31" s="79">
        <v>7.2</v>
      </c>
      <c r="V31" s="79">
        <v>13.3</v>
      </c>
      <c r="W31" s="79">
        <v>13.4</v>
      </c>
      <c r="X31" s="79">
        <v>10.3</v>
      </c>
      <c r="Y31" s="79">
        <v>9.9</v>
      </c>
      <c r="Z31" s="79">
        <v>13.2</v>
      </c>
      <c r="AA31" s="79">
        <v>11.4</v>
      </c>
      <c r="AB31" s="79">
        <v>8.4</v>
      </c>
      <c r="AC31" s="79">
        <v>5.8</v>
      </c>
      <c r="AD31" s="79">
        <v>-5.6</v>
      </c>
      <c r="AE31" s="79">
        <v>-4.2</v>
      </c>
      <c r="AF31" s="84">
        <v>0.6</v>
      </c>
      <c r="AG31" s="84">
        <v>4.9000000000000004</v>
      </c>
      <c r="AH31" s="84">
        <v>17.2</v>
      </c>
      <c r="AI31" s="84">
        <v>13.4</v>
      </c>
      <c r="AJ31" s="64"/>
      <c r="AK31" s="79">
        <v>7.5</v>
      </c>
      <c r="AL31" s="79">
        <v>-3.2</v>
      </c>
      <c r="AM31" s="79">
        <v>4.9000000000000004</v>
      </c>
      <c r="AN31" s="79">
        <v>1.2</v>
      </c>
      <c r="AO31" s="79">
        <v>4.2</v>
      </c>
      <c r="AP31" s="79">
        <v>2.4</v>
      </c>
      <c r="AQ31" s="79">
        <v>4.9000000000000004</v>
      </c>
      <c r="AR31" s="79">
        <v>-1.6</v>
      </c>
      <c r="AS31" s="79">
        <v>3.8</v>
      </c>
      <c r="AT31" s="79">
        <v>5.5</v>
      </c>
      <c r="AU31" s="79">
        <v>3.3</v>
      </c>
      <c r="AV31" s="79">
        <v>-4.2</v>
      </c>
      <c r="AW31" s="79">
        <v>1.3</v>
      </c>
      <c r="AX31" s="79">
        <v>-5.8</v>
      </c>
      <c r="AY31" s="79">
        <v>4.8</v>
      </c>
      <c r="AZ31" s="84">
        <v>0.6</v>
      </c>
    </row>
    <row r="32" spans="1:56" ht="13.5" thickBot="1">
      <c r="A32" s="53" t="s">
        <v>56</v>
      </c>
      <c r="B32" s="54" t="s">
        <v>70</v>
      </c>
      <c r="C32" s="66">
        <v>4.9400000000000004</v>
      </c>
      <c r="D32" s="66">
        <v>4.57</v>
      </c>
      <c r="E32" s="66">
        <v>4.62</v>
      </c>
      <c r="F32" s="66">
        <v>4.6100000000000003</v>
      </c>
      <c r="G32" s="66">
        <v>4.47</v>
      </c>
      <c r="H32" s="66">
        <v>4.22</v>
      </c>
      <c r="I32" s="66">
        <v>4.03</v>
      </c>
      <c r="J32" s="66">
        <v>4.0199999999999996</v>
      </c>
      <c r="K32" s="66">
        <v>3.69</v>
      </c>
      <c r="L32" s="66">
        <v>3.82</v>
      </c>
      <c r="M32" s="66">
        <v>3.85</v>
      </c>
      <c r="N32" s="66">
        <v>3.76</v>
      </c>
      <c r="O32" s="66">
        <v>3.61</v>
      </c>
      <c r="P32" s="66">
        <v>3.6</v>
      </c>
      <c r="Q32" s="66">
        <v>3.64</v>
      </c>
      <c r="R32" s="66">
        <v>3.41</v>
      </c>
      <c r="S32" s="64"/>
      <c r="T32" s="79">
        <v>10.5</v>
      </c>
      <c r="U32" s="79">
        <v>8.3000000000000007</v>
      </c>
      <c r="V32" s="79">
        <v>14.6</v>
      </c>
      <c r="W32" s="79">
        <v>14.7</v>
      </c>
      <c r="X32" s="79">
        <v>21.1</v>
      </c>
      <c r="Y32" s="79">
        <v>10.5</v>
      </c>
      <c r="Z32" s="79">
        <v>4.7</v>
      </c>
      <c r="AA32" s="79">
        <v>6.9</v>
      </c>
      <c r="AB32" s="79">
        <v>2.2000000000000002</v>
      </c>
      <c r="AC32" s="79">
        <v>6.1</v>
      </c>
      <c r="AD32" s="79">
        <v>5.8</v>
      </c>
      <c r="AE32" s="79">
        <v>10.3</v>
      </c>
      <c r="AF32" s="84">
        <v>3.7</v>
      </c>
      <c r="AG32" s="84">
        <v>-0.8</v>
      </c>
      <c r="AH32" s="84">
        <v>4.5999999999999996</v>
      </c>
      <c r="AI32" s="84">
        <v>0.9</v>
      </c>
      <c r="AJ32" s="64"/>
      <c r="AK32" s="79">
        <v>8.1</v>
      </c>
      <c r="AL32" s="79">
        <v>-1.1000000000000001</v>
      </c>
      <c r="AM32" s="79">
        <v>0.2</v>
      </c>
      <c r="AN32" s="79">
        <v>3.1</v>
      </c>
      <c r="AO32" s="79">
        <v>5.9</v>
      </c>
      <c r="AP32" s="79">
        <v>4.7</v>
      </c>
      <c r="AQ32" s="79">
        <v>0.2</v>
      </c>
      <c r="AR32" s="79">
        <v>8.9</v>
      </c>
      <c r="AS32" s="79">
        <v>-3.4</v>
      </c>
      <c r="AT32" s="79">
        <v>-0.8</v>
      </c>
      <c r="AU32" s="79">
        <v>2.4</v>
      </c>
      <c r="AV32" s="79">
        <v>4.2</v>
      </c>
      <c r="AW32" s="79">
        <v>0.3</v>
      </c>
      <c r="AX32" s="79">
        <v>-1.1000000000000001</v>
      </c>
      <c r="AY32" s="79">
        <v>6.7</v>
      </c>
      <c r="AZ32" s="84">
        <v>-2</v>
      </c>
    </row>
    <row r="33" spans="1:52" ht="13.5" thickBot="1">
      <c r="A33" s="53" t="s">
        <v>57</v>
      </c>
      <c r="B33" s="54" t="s">
        <v>71</v>
      </c>
      <c r="C33" s="66">
        <v>4.01</v>
      </c>
      <c r="D33" s="66">
        <v>3.49</v>
      </c>
      <c r="E33" s="66">
        <v>4.0199999999999996</v>
      </c>
      <c r="F33" s="66">
        <v>3.8</v>
      </c>
      <c r="G33" s="66">
        <v>3.76</v>
      </c>
      <c r="H33" s="66">
        <v>3.27</v>
      </c>
      <c r="I33" s="66">
        <v>3.54</v>
      </c>
      <c r="J33" s="66">
        <v>3.35</v>
      </c>
      <c r="K33" s="66">
        <v>3.33</v>
      </c>
      <c r="L33" s="66">
        <v>3.24</v>
      </c>
      <c r="M33" s="66">
        <v>3.33</v>
      </c>
      <c r="N33" s="66">
        <v>3.37</v>
      </c>
      <c r="O33" s="66">
        <v>2.96</v>
      </c>
      <c r="P33" s="66">
        <v>2.98</v>
      </c>
      <c r="Q33" s="66">
        <v>3.23</v>
      </c>
      <c r="R33" s="66">
        <v>3.27</v>
      </c>
      <c r="S33" s="64"/>
      <c r="T33" s="79">
        <v>6.6</v>
      </c>
      <c r="U33" s="79">
        <v>6.7</v>
      </c>
      <c r="V33" s="79">
        <v>13.6</v>
      </c>
      <c r="W33" s="79">
        <v>13.4</v>
      </c>
      <c r="X33" s="79">
        <v>12.9</v>
      </c>
      <c r="Y33" s="79">
        <v>0.9</v>
      </c>
      <c r="Z33" s="79">
        <v>6.3</v>
      </c>
      <c r="AA33" s="79">
        <v>-0.6</v>
      </c>
      <c r="AB33" s="79">
        <v>12.5</v>
      </c>
      <c r="AC33" s="79">
        <v>8.6999999999999993</v>
      </c>
      <c r="AD33" s="79">
        <v>3.1</v>
      </c>
      <c r="AE33" s="79">
        <v>3.1</v>
      </c>
      <c r="AF33" s="84">
        <v>3.1</v>
      </c>
      <c r="AG33" s="84">
        <v>-0.7</v>
      </c>
      <c r="AH33" s="84">
        <v>-1.2</v>
      </c>
      <c r="AI33" s="84">
        <v>4.5</v>
      </c>
      <c r="AJ33" s="64"/>
      <c r="AK33" s="79">
        <v>14.9</v>
      </c>
      <c r="AL33" s="79">
        <v>-13.2</v>
      </c>
      <c r="AM33" s="79">
        <v>5.8</v>
      </c>
      <c r="AN33" s="79">
        <v>1.1000000000000001</v>
      </c>
      <c r="AO33" s="79">
        <v>15</v>
      </c>
      <c r="AP33" s="79">
        <v>-7.6</v>
      </c>
      <c r="AQ33" s="79">
        <v>5.7</v>
      </c>
      <c r="AR33" s="79">
        <v>0.6</v>
      </c>
      <c r="AS33" s="79">
        <v>2.8</v>
      </c>
      <c r="AT33" s="79">
        <v>-2.7</v>
      </c>
      <c r="AU33" s="79">
        <v>-1.2</v>
      </c>
      <c r="AV33" s="79">
        <v>13.9</v>
      </c>
      <c r="AW33" s="79">
        <v>-0.7</v>
      </c>
      <c r="AX33" s="79">
        <v>-7.7</v>
      </c>
      <c r="AY33" s="79">
        <v>-1.2</v>
      </c>
      <c r="AZ33" s="84">
        <v>13.9</v>
      </c>
    </row>
    <row r="34" spans="1:52" ht="13.5" thickBot="1">
      <c r="A34" s="53" t="s">
        <v>58</v>
      </c>
      <c r="B34" s="54" t="s">
        <v>40</v>
      </c>
      <c r="C34" s="66">
        <v>5.47</v>
      </c>
      <c r="D34" s="66">
        <v>5</v>
      </c>
      <c r="E34" s="66">
        <v>4.8899999999999997</v>
      </c>
      <c r="F34" s="66">
        <v>4.3499999999999996</v>
      </c>
      <c r="G34" s="66">
        <v>4.66</v>
      </c>
      <c r="H34" s="66">
        <v>4.3499999999999996</v>
      </c>
      <c r="I34" s="66">
        <v>4.1900000000000004</v>
      </c>
      <c r="J34" s="66">
        <v>3.85</v>
      </c>
      <c r="K34" s="66">
        <v>3.8</v>
      </c>
      <c r="L34" s="66">
        <v>3.95</v>
      </c>
      <c r="M34" s="66">
        <v>3.67</v>
      </c>
      <c r="N34" s="66">
        <v>3.59</v>
      </c>
      <c r="O34" s="66">
        <v>3.66</v>
      </c>
      <c r="P34" s="66">
        <v>3.72</v>
      </c>
      <c r="Q34" s="66">
        <v>3.53</v>
      </c>
      <c r="R34" s="66">
        <v>3.56</v>
      </c>
      <c r="S34" s="64"/>
      <c r="T34" s="79">
        <v>17.399999999999999</v>
      </c>
      <c r="U34" s="79">
        <v>14.9</v>
      </c>
      <c r="V34" s="79">
        <v>16.7</v>
      </c>
      <c r="W34" s="79">
        <v>13</v>
      </c>
      <c r="X34" s="79">
        <v>22.6</v>
      </c>
      <c r="Y34" s="79">
        <v>10.1</v>
      </c>
      <c r="Z34" s="79">
        <v>14.2</v>
      </c>
      <c r="AA34" s="79">
        <v>7.2</v>
      </c>
      <c r="AB34" s="79">
        <v>3.8</v>
      </c>
      <c r="AC34" s="79">
        <v>6.2</v>
      </c>
      <c r="AD34" s="79">
        <v>4</v>
      </c>
      <c r="AE34" s="79">
        <v>0.8</v>
      </c>
      <c r="AF34" s="84">
        <v>9.3000000000000007</v>
      </c>
      <c r="AG34" s="84">
        <v>11.7</v>
      </c>
      <c r="AH34" s="84">
        <v>-1.1000000000000001</v>
      </c>
      <c r="AI34" s="84">
        <v>8.9</v>
      </c>
      <c r="AJ34" s="64"/>
      <c r="AK34" s="79">
        <v>9.4</v>
      </c>
      <c r="AL34" s="79">
        <v>2.2000000000000002</v>
      </c>
      <c r="AM34" s="79">
        <v>12.4</v>
      </c>
      <c r="AN34" s="79">
        <v>-6.7</v>
      </c>
      <c r="AO34" s="79">
        <v>7.1</v>
      </c>
      <c r="AP34" s="79">
        <v>3.8</v>
      </c>
      <c r="AQ34" s="79">
        <v>8.8000000000000007</v>
      </c>
      <c r="AR34" s="79">
        <v>1.3</v>
      </c>
      <c r="AS34" s="79">
        <v>-3.8</v>
      </c>
      <c r="AT34" s="79">
        <v>7.6</v>
      </c>
      <c r="AU34" s="79">
        <v>2.2000000000000002</v>
      </c>
      <c r="AV34" s="79">
        <v>-1.9</v>
      </c>
      <c r="AW34" s="79">
        <v>-1.6</v>
      </c>
      <c r="AX34" s="79">
        <v>5.4</v>
      </c>
      <c r="AY34" s="79">
        <v>-0.8</v>
      </c>
      <c r="AZ34" s="84">
        <v>6.3</v>
      </c>
    </row>
    <row r="35" spans="1:52" ht="13.5" thickBot="1">
      <c r="A35" s="53" t="s">
        <v>59</v>
      </c>
      <c r="B35" s="54" t="s">
        <v>72</v>
      </c>
      <c r="C35" s="66">
        <v>3.95</v>
      </c>
      <c r="D35" s="66">
        <v>3.63</v>
      </c>
      <c r="E35" s="66">
        <v>3.75</v>
      </c>
      <c r="F35" s="66">
        <v>3.75</v>
      </c>
      <c r="G35" s="66">
        <v>3.63</v>
      </c>
      <c r="H35" s="66">
        <v>3.46</v>
      </c>
      <c r="I35" s="66">
        <v>3.33</v>
      </c>
      <c r="J35" s="66">
        <v>3.18</v>
      </c>
      <c r="K35" s="66">
        <v>3.09</v>
      </c>
      <c r="L35" s="66">
        <v>3.29</v>
      </c>
      <c r="M35" s="66">
        <v>3.05</v>
      </c>
      <c r="N35" s="66">
        <v>3</v>
      </c>
      <c r="O35" s="66">
        <v>3.06</v>
      </c>
      <c r="P35" s="66">
        <v>2.81</v>
      </c>
      <c r="Q35" s="66">
        <v>3.03</v>
      </c>
      <c r="R35" s="66">
        <v>3.13</v>
      </c>
      <c r="S35" s="64"/>
      <c r="T35" s="79">
        <v>8.8000000000000007</v>
      </c>
      <c r="U35" s="79">
        <v>4.9000000000000004</v>
      </c>
      <c r="V35" s="79">
        <v>12.6</v>
      </c>
      <c r="W35" s="79">
        <v>17.899999999999999</v>
      </c>
      <c r="X35" s="79">
        <v>17.5</v>
      </c>
      <c r="Y35" s="79">
        <v>5.2</v>
      </c>
      <c r="Z35" s="79">
        <v>9.1999999999999993</v>
      </c>
      <c r="AA35" s="79">
        <v>6</v>
      </c>
      <c r="AB35" s="79">
        <v>1</v>
      </c>
      <c r="AC35" s="79">
        <v>17.100000000000001</v>
      </c>
      <c r="AD35" s="79">
        <v>0.7</v>
      </c>
      <c r="AE35" s="79">
        <v>-4.2</v>
      </c>
      <c r="AF35" s="84">
        <v>14.2</v>
      </c>
      <c r="AG35" s="84">
        <v>-7.6</v>
      </c>
      <c r="AH35" s="84">
        <v>3.1</v>
      </c>
      <c r="AI35" s="84">
        <v>7.6</v>
      </c>
      <c r="AJ35" s="64"/>
      <c r="AK35" s="79">
        <v>8.8000000000000007</v>
      </c>
      <c r="AL35" s="79">
        <v>-3.2</v>
      </c>
      <c r="AM35" s="79">
        <v>0</v>
      </c>
      <c r="AN35" s="79">
        <v>3.3</v>
      </c>
      <c r="AO35" s="79">
        <v>4.9000000000000004</v>
      </c>
      <c r="AP35" s="79">
        <v>3.9</v>
      </c>
      <c r="AQ35" s="79">
        <v>4.7</v>
      </c>
      <c r="AR35" s="79">
        <v>2.9</v>
      </c>
      <c r="AS35" s="79">
        <v>-6.1</v>
      </c>
      <c r="AT35" s="79">
        <v>7.9</v>
      </c>
      <c r="AU35" s="79">
        <v>1.7</v>
      </c>
      <c r="AV35" s="79">
        <v>-2</v>
      </c>
      <c r="AW35" s="79">
        <v>8.9</v>
      </c>
      <c r="AX35" s="79">
        <v>-7.3</v>
      </c>
      <c r="AY35" s="79">
        <v>-3.2</v>
      </c>
      <c r="AZ35" s="84">
        <v>16.8</v>
      </c>
    </row>
    <row r="36" spans="1:52" ht="13.5" thickBot="1">
      <c r="A36" s="53" t="s">
        <v>141</v>
      </c>
      <c r="B36" s="54" t="s">
        <v>73</v>
      </c>
      <c r="C36" s="66">
        <v>11.67</v>
      </c>
      <c r="D36" s="66">
        <v>11.4</v>
      </c>
      <c r="E36" s="66">
        <v>11.03</v>
      </c>
      <c r="F36" s="66">
        <v>10.26</v>
      </c>
      <c r="G36" s="66">
        <v>10.38</v>
      </c>
      <c r="H36" s="66">
        <v>10.130000000000001</v>
      </c>
      <c r="I36" s="66">
        <v>9.9499999999999993</v>
      </c>
      <c r="J36" s="66">
        <v>9.11</v>
      </c>
      <c r="K36" s="66">
        <v>9.1999999999999993</v>
      </c>
      <c r="L36" s="66">
        <v>9.02</v>
      </c>
      <c r="M36" s="66">
        <v>8.82</v>
      </c>
      <c r="N36" s="66">
        <v>8.5299999999999994</v>
      </c>
      <c r="O36" s="66">
        <v>8.67</v>
      </c>
      <c r="P36" s="66">
        <v>8.6999999999999993</v>
      </c>
      <c r="Q36" s="66">
        <v>8.4</v>
      </c>
      <c r="R36" s="66">
        <v>8.4</v>
      </c>
      <c r="S36" s="64"/>
      <c r="T36" s="79">
        <v>12.4</v>
      </c>
      <c r="U36" s="79">
        <v>12.5</v>
      </c>
      <c r="V36" s="79">
        <v>10.9</v>
      </c>
      <c r="W36" s="79">
        <v>12.6</v>
      </c>
      <c r="X36" s="79">
        <v>12.8</v>
      </c>
      <c r="Y36" s="79">
        <v>12.3</v>
      </c>
      <c r="Z36" s="79">
        <v>12.8</v>
      </c>
      <c r="AA36" s="79">
        <v>6.8</v>
      </c>
      <c r="AB36" s="79">
        <v>6.1</v>
      </c>
      <c r="AC36" s="79">
        <v>3.7</v>
      </c>
      <c r="AD36" s="79">
        <v>5</v>
      </c>
      <c r="AE36" s="79">
        <v>1.5</v>
      </c>
      <c r="AF36" s="84">
        <v>0.9</v>
      </c>
      <c r="AG36" s="84">
        <v>4.7</v>
      </c>
      <c r="AH36" s="84">
        <v>4.2</v>
      </c>
      <c r="AI36" s="84">
        <v>12.8</v>
      </c>
      <c r="AJ36" s="64"/>
      <c r="AK36" s="79">
        <v>2.4</v>
      </c>
      <c r="AL36" s="79">
        <v>3.4</v>
      </c>
      <c r="AM36" s="79">
        <v>7.5</v>
      </c>
      <c r="AN36" s="79">
        <v>-1.2</v>
      </c>
      <c r="AO36" s="79">
        <v>2.5</v>
      </c>
      <c r="AP36" s="79">
        <v>1.8</v>
      </c>
      <c r="AQ36" s="79">
        <v>9.1999999999999993</v>
      </c>
      <c r="AR36" s="79">
        <v>-1</v>
      </c>
      <c r="AS36" s="79">
        <v>2</v>
      </c>
      <c r="AT36" s="79">
        <v>2.2999999999999998</v>
      </c>
      <c r="AU36" s="79">
        <v>3.4</v>
      </c>
      <c r="AV36" s="79">
        <v>-1.6</v>
      </c>
      <c r="AW36" s="79">
        <v>-0.3</v>
      </c>
      <c r="AX36" s="79">
        <v>3.6</v>
      </c>
      <c r="AY36" s="79">
        <v>0</v>
      </c>
      <c r="AZ36" s="84">
        <v>-2.2000000000000002</v>
      </c>
    </row>
    <row r="37" spans="1:52" ht="13.5" thickBot="1">
      <c r="A37" s="53" t="s">
        <v>123</v>
      </c>
      <c r="B37" s="54" t="s">
        <v>73</v>
      </c>
      <c r="C37" s="66">
        <v>11.67</v>
      </c>
      <c r="D37" s="66">
        <v>11.4</v>
      </c>
      <c r="E37" s="66">
        <v>11.03</v>
      </c>
      <c r="F37" s="66">
        <v>10.26</v>
      </c>
      <c r="G37" s="66">
        <v>10.38</v>
      </c>
      <c r="H37" s="66">
        <v>10.130000000000001</v>
      </c>
      <c r="I37" s="66">
        <v>9.9499999999999993</v>
      </c>
      <c r="J37" s="66">
        <v>9.11</v>
      </c>
      <c r="K37" s="66">
        <v>9.1999999999999993</v>
      </c>
      <c r="L37" s="66">
        <v>9.02</v>
      </c>
      <c r="M37" s="66">
        <v>8.82</v>
      </c>
      <c r="N37" s="66">
        <v>8.5299999999999994</v>
      </c>
      <c r="O37" s="66">
        <v>8.67</v>
      </c>
      <c r="P37" s="66">
        <v>8.6999999999999993</v>
      </c>
      <c r="Q37" s="66">
        <v>8.4</v>
      </c>
      <c r="R37" s="66">
        <v>8.4</v>
      </c>
      <c r="S37" s="64"/>
      <c r="T37" s="79">
        <v>12.4</v>
      </c>
      <c r="U37" s="79">
        <v>12.5</v>
      </c>
      <c r="V37" s="79">
        <v>10.9</v>
      </c>
      <c r="W37" s="79">
        <v>12.6</v>
      </c>
      <c r="X37" s="79">
        <v>12.8</v>
      </c>
      <c r="Y37" s="79">
        <v>12.3</v>
      </c>
      <c r="Z37" s="79">
        <v>12.8</v>
      </c>
      <c r="AA37" s="79">
        <v>6.8</v>
      </c>
      <c r="AB37" s="79">
        <v>6.1</v>
      </c>
      <c r="AC37" s="79">
        <v>3.7</v>
      </c>
      <c r="AD37" s="79">
        <v>5</v>
      </c>
      <c r="AE37" s="79">
        <v>1.5</v>
      </c>
      <c r="AF37" s="84">
        <v>0.9</v>
      </c>
      <c r="AG37" s="84">
        <v>4.7</v>
      </c>
      <c r="AH37" s="84">
        <v>4.2</v>
      </c>
      <c r="AI37" s="84">
        <v>12.8</v>
      </c>
      <c r="AJ37" s="64"/>
      <c r="AK37" s="79">
        <v>2.4</v>
      </c>
      <c r="AL37" s="79">
        <v>3.4</v>
      </c>
      <c r="AM37" s="79">
        <v>7.5</v>
      </c>
      <c r="AN37" s="79">
        <v>-1.2</v>
      </c>
      <c r="AO37" s="79">
        <v>2.5</v>
      </c>
      <c r="AP37" s="79">
        <v>1.8</v>
      </c>
      <c r="AQ37" s="79">
        <v>9.1999999999999993</v>
      </c>
      <c r="AR37" s="79">
        <v>-1</v>
      </c>
      <c r="AS37" s="79">
        <v>2</v>
      </c>
      <c r="AT37" s="79">
        <v>2.2999999999999998</v>
      </c>
      <c r="AU37" s="79">
        <v>3.4</v>
      </c>
      <c r="AV37" s="79">
        <v>-1.6</v>
      </c>
      <c r="AW37" s="79">
        <v>-0.3</v>
      </c>
      <c r="AX37" s="79">
        <v>3.6</v>
      </c>
      <c r="AY37" s="79">
        <v>0</v>
      </c>
      <c r="AZ37" s="84">
        <v>-2.2000000000000002</v>
      </c>
    </row>
    <row r="38" spans="1:52" ht="13.5" thickBot="1">
      <c r="A38" s="53" t="s">
        <v>98</v>
      </c>
      <c r="B38" s="54" t="s">
        <v>24</v>
      </c>
      <c r="C38" s="66">
        <v>11.16</v>
      </c>
      <c r="D38" s="66">
        <v>10.71</v>
      </c>
      <c r="E38" s="66">
        <v>10.8</v>
      </c>
      <c r="F38" s="66">
        <v>9.9700000000000006</v>
      </c>
      <c r="G38" s="66">
        <v>10.01</v>
      </c>
      <c r="H38" s="66">
        <v>9.3699999999999992</v>
      </c>
      <c r="I38" s="66">
        <v>9.7100000000000009</v>
      </c>
      <c r="J38" s="66">
        <v>9.01</v>
      </c>
      <c r="K38" s="66">
        <v>9.0399999999999991</v>
      </c>
      <c r="L38" s="66">
        <v>8.4</v>
      </c>
      <c r="M38" s="66">
        <v>8.59</v>
      </c>
      <c r="N38" s="66">
        <v>8.34</v>
      </c>
      <c r="O38" s="66">
        <v>8.23</v>
      </c>
      <c r="P38" s="66">
        <v>8.27</v>
      </c>
      <c r="Q38" s="66">
        <v>7.72</v>
      </c>
      <c r="R38" s="66">
        <v>8.3800000000000008</v>
      </c>
      <c r="S38" s="64"/>
      <c r="T38" s="79">
        <v>11.5</v>
      </c>
      <c r="U38" s="79">
        <v>14.3</v>
      </c>
      <c r="V38" s="79">
        <v>11.2</v>
      </c>
      <c r="W38" s="79">
        <v>10.7</v>
      </c>
      <c r="X38" s="79">
        <v>10.7</v>
      </c>
      <c r="Y38" s="79">
        <v>11.5</v>
      </c>
      <c r="Z38" s="79">
        <v>13</v>
      </c>
      <c r="AA38" s="79">
        <v>8</v>
      </c>
      <c r="AB38" s="79">
        <v>9.8000000000000007</v>
      </c>
      <c r="AC38" s="79">
        <v>1.6</v>
      </c>
      <c r="AD38" s="79">
        <v>11.3</v>
      </c>
      <c r="AE38" s="79">
        <v>-0.5</v>
      </c>
      <c r="AF38" s="84">
        <v>0.5</v>
      </c>
      <c r="AG38" s="84">
        <v>5.8</v>
      </c>
      <c r="AH38" s="84">
        <v>-2</v>
      </c>
      <c r="AI38" s="84">
        <v>15</v>
      </c>
      <c r="AJ38" s="64"/>
      <c r="AK38" s="79">
        <v>4.2</v>
      </c>
      <c r="AL38" s="79">
        <v>-0.8</v>
      </c>
      <c r="AM38" s="79">
        <v>8.3000000000000007</v>
      </c>
      <c r="AN38" s="79">
        <v>-0.4</v>
      </c>
      <c r="AO38" s="79">
        <v>6.8</v>
      </c>
      <c r="AP38" s="79">
        <v>-3.5</v>
      </c>
      <c r="AQ38" s="79">
        <v>7.8</v>
      </c>
      <c r="AR38" s="79">
        <v>-0.3</v>
      </c>
      <c r="AS38" s="79">
        <v>7.6</v>
      </c>
      <c r="AT38" s="79">
        <v>-2.2000000000000002</v>
      </c>
      <c r="AU38" s="79">
        <v>3</v>
      </c>
      <c r="AV38" s="79">
        <v>1.3</v>
      </c>
      <c r="AW38" s="79">
        <v>-0.5</v>
      </c>
      <c r="AX38" s="79">
        <v>7.1</v>
      </c>
      <c r="AY38" s="79">
        <v>-7.9</v>
      </c>
      <c r="AZ38" s="84">
        <v>2.2999999999999998</v>
      </c>
    </row>
    <row r="39" spans="1:52" ht="13.5" thickBot="1">
      <c r="A39" s="53" t="s">
        <v>96</v>
      </c>
      <c r="B39" s="54" t="s">
        <v>22</v>
      </c>
      <c r="C39" s="66">
        <v>11.42</v>
      </c>
      <c r="D39" s="66">
        <v>10.9</v>
      </c>
      <c r="E39" s="66">
        <v>11.03</v>
      </c>
      <c r="F39" s="66">
        <v>9.9499999999999993</v>
      </c>
      <c r="G39" s="66">
        <v>10.01</v>
      </c>
      <c r="H39" s="66">
        <v>9.67</v>
      </c>
      <c r="I39" s="66">
        <v>9.5</v>
      </c>
      <c r="J39" s="66">
        <v>8.93</v>
      </c>
      <c r="K39" s="66">
        <v>9.0299999999999994</v>
      </c>
      <c r="L39" s="66">
        <v>8.7799999999999994</v>
      </c>
      <c r="M39" s="66">
        <v>8.85</v>
      </c>
      <c r="N39" s="66">
        <v>8.75</v>
      </c>
      <c r="O39" s="66">
        <v>8.69</v>
      </c>
      <c r="P39" s="66">
        <v>8.75</v>
      </c>
      <c r="Q39" s="66">
        <v>8.85</v>
      </c>
      <c r="R39" s="66">
        <v>8.7200000000000006</v>
      </c>
      <c r="S39" s="64"/>
      <c r="T39" s="79">
        <v>14.1</v>
      </c>
      <c r="U39" s="79">
        <v>12.7</v>
      </c>
      <c r="V39" s="79">
        <v>16.100000000000001</v>
      </c>
      <c r="W39" s="79">
        <v>11.4</v>
      </c>
      <c r="X39" s="79">
        <v>10.9</v>
      </c>
      <c r="Y39" s="79">
        <v>10.1</v>
      </c>
      <c r="Z39" s="79">
        <v>7.3</v>
      </c>
      <c r="AA39" s="79">
        <v>2.1</v>
      </c>
      <c r="AB39" s="79">
        <v>3.9</v>
      </c>
      <c r="AC39" s="79">
        <v>0.3</v>
      </c>
      <c r="AD39" s="79">
        <v>0</v>
      </c>
      <c r="AE39" s="79">
        <v>0.3</v>
      </c>
      <c r="AF39" s="84">
        <v>-3</v>
      </c>
      <c r="AG39" s="84">
        <v>2.8</v>
      </c>
      <c r="AH39" s="84">
        <v>11.6</v>
      </c>
      <c r="AI39" s="84">
        <v>10.9</v>
      </c>
      <c r="AJ39" s="64"/>
      <c r="AK39" s="79">
        <v>4.8</v>
      </c>
      <c r="AL39" s="79">
        <v>-1.2</v>
      </c>
      <c r="AM39" s="79">
        <v>10.9</v>
      </c>
      <c r="AN39" s="79">
        <v>-0.6</v>
      </c>
      <c r="AO39" s="79">
        <v>3.5</v>
      </c>
      <c r="AP39" s="79">
        <v>1.8</v>
      </c>
      <c r="AQ39" s="79">
        <v>6.4</v>
      </c>
      <c r="AR39" s="79">
        <v>-1.1000000000000001</v>
      </c>
      <c r="AS39" s="79">
        <v>2.8</v>
      </c>
      <c r="AT39" s="79">
        <v>-0.8</v>
      </c>
      <c r="AU39" s="79">
        <v>1.1000000000000001</v>
      </c>
      <c r="AV39" s="79">
        <v>0.7</v>
      </c>
      <c r="AW39" s="79">
        <v>-0.7</v>
      </c>
      <c r="AX39" s="79">
        <v>-1.1000000000000001</v>
      </c>
      <c r="AY39" s="79">
        <v>1.5</v>
      </c>
      <c r="AZ39" s="84">
        <v>-2.7</v>
      </c>
    </row>
    <row r="40" spans="1:52" ht="13.5" thickBot="1">
      <c r="A40" s="53" t="s">
        <v>90</v>
      </c>
      <c r="B40" s="54" t="s">
        <v>26</v>
      </c>
      <c r="C40" s="66">
        <v>14.55</v>
      </c>
      <c r="D40" s="66">
        <v>15.39</v>
      </c>
      <c r="E40" s="66">
        <v>13.99</v>
      </c>
      <c r="F40" s="66">
        <v>13.05</v>
      </c>
      <c r="G40" s="66">
        <v>13.66</v>
      </c>
      <c r="H40" s="66">
        <v>13.54</v>
      </c>
      <c r="I40" s="66">
        <v>12.78</v>
      </c>
      <c r="J40" s="66">
        <v>11.23</v>
      </c>
      <c r="K40" s="66">
        <v>11.29</v>
      </c>
      <c r="L40" s="66">
        <v>11.36</v>
      </c>
      <c r="M40" s="66">
        <v>10.69</v>
      </c>
      <c r="N40" s="66">
        <v>10.44</v>
      </c>
      <c r="O40" s="66">
        <v>10.47</v>
      </c>
      <c r="P40" s="66">
        <v>10.56</v>
      </c>
      <c r="Q40" s="66">
        <v>10</v>
      </c>
      <c r="R40" s="66">
        <v>10.42</v>
      </c>
      <c r="S40" s="64"/>
      <c r="T40" s="79">
        <v>6.5</v>
      </c>
      <c r="U40" s="79">
        <v>13.7</v>
      </c>
      <c r="V40" s="79">
        <v>9.5</v>
      </c>
      <c r="W40" s="79">
        <v>16.2</v>
      </c>
      <c r="X40" s="79">
        <v>21</v>
      </c>
      <c r="Y40" s="79">
        <v>19.2</v>
      </c>
      <c r="Z40" s="79">
        <v>19.600000000000001</v>
      </c>
      <c r="AA40" s="79">
        <v>7.6</v>
      </c>
      <c r="AB40" s="79">
        <v>7.8</v>
      </c>
      <c r="AC40" s="79">
        <v>7.6</v>
      </c>
      <c r="AD40" s="79">
        <v>6.9</v>
      </c>
      <c r="AE40" s="79">
        <v>0.2</v>
      </c>
      <c r="AF40" s="84">
        <v>-3.7</v>
      </c>
      <c r="AG40" s="84">
        <v>-2.5</v>
      </c>
      <c r="AH40" s="84">
        <v>-10.1</v>
      </c>
      <c r="AI40" s="84">
        <v>5.6</v>
      </c>
      <c r="AJ40" s="64"/>
      <c r="AK40" s="79">
        <v>-5.5</v>
      </c>
      <c r="AL40" s="79">
        <v>10</v>
      </c>
      <c r="AM40" s="79">
        <v>7.2</v>
      </c>
      <c r="AN40" s="79">
        <v>-4.5</v>
      </c>
      <c r="AO40" s="79">
        <v>0.9</v>
      </c>
      <c r="AP40" s="79">
        <v>5.9</v>
      </c>
      <c r="AQ40" s="79">
        <v>13.8</v>
      </c>
      <c r="AR40" s="79">
        <v>-0.5</v>
      </c>
      <c r="AS40" s="79">
        <v>-0.6</v>
      </c>
      <c r="AT40" s="79">
        <v>6.3</v>
      </c>
      <c r="AU40" s="79">
        <v>2.4</v>
      </c>
      <c r="AV40" s="79">
        <v>-0.3</v>
      </c>
      <c r="AW40" s="79">
        <v>-0.9</v>
      </c>
      <c r="AX40" s="79">
        <v>5.6</v>
      </c>
      <c r="AY40" s="79">
        <v>-4</v>
      </c>
      <c r="AZ40" s="84">
        <v>-4.0999999999999996</v>
      </c>
    </row>
    <row r="41" spans="1:52" ht="13.5" thickBot="1">
      <c r="A41" s="53" t="s">
        <v>91</v>
      </c>
      <c r="B41" s="54" t="s">
        <v>0</v>
      </c>
      <c r="C41" s="66">
        <v>15.51</v>
      </c>
      <c r="D41" s="66">
        <v>15.71</v>
      </c>
      <c r="E41" s="66">
        <v>15.23</v>
      </c>
      <c r="F41" s="66">
        <v>14.54</v>
      </c>
      <c r="G41" s="66">
        <v>14.13</v>
      </c>
      <c r="H41" s="66">
        <v>13.06</v>
      </c>
      <c r="I41" s="66">
        <v>12.61</v>
      </c>
      <c r="J41" s="66">
        <v>12.02</v>
      </c>
      <c r="K41" s="66">
        <v>11.54</v>
      </c>
      <c r="L41" s="66">
        <v>11.36</v>
      </c>
      <c r="M41" s="66">
        <v>11</v>
      </c>
      <c r="N41" s="66">
        <v>10.94</v>
      </c>
      <c r="O41" s="66">
        <v>11.11</v>
      </c>
      <c r="P41" s="66">
        <v>11.43</v>
      </c>
      <c r="Q41" s="66">
        <v>11.36</v>
      </c>
      <c r="R41" s="66">
        <v>12.1</v>
      </c>
      <c r="S41" s="64"/>
      <c r="T41" s="79">
        <v>9.8000000000000007</v>
      </c>
      <c r="U41" s="79">
        <v>20.3</v>
      </c>
      <c r="V41" s="79">
        <v>20.8</v>
      </c>
      <c r="W41" s="79">
        <v>21</v>
      </c>
      <c r="X41" s="79">
        <v>22.4</v>
      </c>
      <c r="Y41" s="79">
        <v>15</v>
      </c>
      <c r="Z41" s="79">
        <v>14.6</v>
      </c>
      <c r="AA41" s="79">
        <v>9.9</v>
      </c>
      <c r="AB41" s="79">
        <v>3.9</v>
      </c>
      <c r="AC41" s="79">
        <v>-0.6</v>
      </c>
      <c r="AD41" s="79">
        <v>-3.2</v>
      </c>
      <c r="AE41" s="79">
        <v>-9.6</v>
      </c>
      <c r="AF41" s="84">
        <v>-8.9</v>
      </c>
      <c r="AG41" s="84">
        <v>-3.9</v>
      </c>
      <c r="AH41" s="84">
        <v>-6.4</v>
      </c>
      <c r="AI41" s="84">
        <v>3.7</v>
      </c>
      <c r="AJ41" s="64"/>
      <c r="AK41" s="79">
        <v>-1.3</v>
      </c>
      <c r="AL41" s="79">
        <v>3.2</v>
      </c>
      <c r="AM41" s="79">
        <v>4.7</v>
      </c>
      <c r="AN41" s="79">
        <v>2.9</v>
      </c>
      <c r="AO41" s="79">
        <v>8.1999999999999993</v>
      </c>
      <c r="AP41" s="79">
        <v>3.6</v>
      </c>
      <c r="AQ41" s="79">
        <v>4.9000000000000004</v>
      </c>
      <c r="AR41" s="79">
        <v>4.2</v>
      </c>
      <c r="AS41" s="79">
        <v>1.6</v>
      </c>
      <c r="AT41" s="79">
        <v>3.3</v>
      </c>
      <c r="AU41" s="79">
        <v>0.5</v>
      </c>
      <c r="AV41" s="79">
        <v>-1.5</v>
      </c>
      <c r="AW41" s="79">
        <v>-2.8</v>
      </c>
      <c r="AX41" s="79">
        <v>0.6</v>
      </c>
      <c r="AY41" s="79">
        <v>-6.1</v>
      </c>
      <c r="AZ41" s="84">
        <v>-0.7</v>
      </c>
    </row>
    <row r="42" spans="1:52" ht="13.5" thickBot="1">
      <c r="A42" s="53" t="s">
        <v>92</v>
      </c>
      <c r="B42" s="54" t="s">
        <v>19</v>
      </c>
      <c r="C42" s="66">
        <v>10.19</v>
      </c>
      <c r="D42" s="66">
        <v>10.050000000000001</v>
      </c>
      <c r="E42" s="66">
        <v>9.44</v>
      </c>
      <c r="F42" s="66">
        <v>8.89</v>
      </c>
      <c r="G42" s="66">
        <v>9.09</v>
      </c>
      <c r="H42" s="66">
        <v>8.6</v>
      </c>
      <c r="I42" s="66">
        <v>8.49</v>
      </c>
      <c r="J42" s="66">
        <v>8.33</v>
      </c>
      <c r="K42" s="66">
        <v>8.31</v>
      </c>
      <c r="L42" s="66">
        <v>7.67</v>
      </c>
      <c r="M42" s="66">
        <v>7.89</v>
      </c>
      <c r="N42" s="66">
        <v>7.67</v>
      </c>
      <c r="O42" s="66">
        <v>7.78</v>
      </c>
      <c r="P42" s="66">
        <v>7.47</v>
      </c>
      <c r="Q42" s="66">
        <v>8.11</v>
      </c>
      <c r="R42" s="66">
        <v>7.12</v>
      </c>
      <c r="S42" s="64"/>
      <c r="T42" s="79">
        <v>12.1</v>
      </c>
      <c r="U42" s="79">
        <v>16.899999999999999</v>
      </c>
      <c r="V42" s="79">
        <v>11.2</v>
      </c>
      <c r="W42" s="79">
        <v>6.7</v>
      </c>
      <c r="X42" s="79">
        <v>9.4</v>
      </c>
      <c r="Y42" s="79">
        <v>12.1</v>
      </c>
      <c r="Z42" s="79">
        <v>7.6</v>
      </c>
      <c r="AA42" s="79">
        <v>8.6</v>
      </c>
      <c r="AB42" s="79">
        <v>6.8</v>
      </c>
      <c r="AC42" s="79">
        <v>2.7</v>
      </c>
      <c r="AD42" s="79">
        <v>-2.7</v>
      </c>
      <c r="AE42" s="79">
        <v>7.7</v>
      </c>
      <c r="AF42" s="84">
        <v>2.4</v>
      </c>
      <c r="AG42" s="84">
        <v>-2.7</v>
      </c>
      <c r="AH42" s="84">
        <v>15.7</v>
      </c>
      <c r="AI42" s="84">
        <v>4.4000000000000004</v>
      </c>
      <c r="AJ42" s="64"/>
      <c r="AK42" s="79">
        <v>1.4</v>
      </c>
      <c r="AL42" s="79">
        <v>6.5</v>
      </c>
      <c r="AM42" s="79">
        <v>6.2</v>
      </c>
      <c r="AN42" s="79">
        <v>-2.2000000000000002</v>
      </c>
      <c r="AO42" s="79">
        <v>5.7</v>
      </c>
      <c r="AP42" s="79">
        <v>1.3</v>
      </c>
      <c r="AQ42" s="79">
        <v>1.9</v>
      </c>
      <c r="AR42" s="79">
        <v>0.2</v>
      </c>
      <c r="AS42" s="79">
        <v>8.3000000000000007</v>
      </c>
      <c r="AT42" s="79">
        <v>-2.8</v>
      </c>
      <c r="AU42" s="79">
        <v>2.9</v>
      </c>
      <c r="AV42" s="79">
        <v>-1.4</v>
      </c>
      <c r="AW42" s="79">
        <v>4.0999999999999996</v>
      </c>
      <c r="AX42" s="79">
        <v>-7.9</v>
      </c>
      <c r="AY42" s="79">
        <v>13.9</v>
      </c>
      <c r="AZ42" s="84">
        <v>-6.3</v>
      </c>
    </row>
    <row r="43" spans="1:52" ht="13.5" thickBot="1">
      <c r="A43" s="53" t="s">
        <v>97</v>
      </c>
      <c r="B43" s="54" t="s">
        <v>23</v>
      </c>
      <c r="C43" s="66">
        <v>10.94</v>
      </c>
      <c r="D43" s="66">
        <v>10.46</v>
      </c>
      <c r="E43" s="66">
        <v>9.89</v>
      </c>
      <c r="F43" s="66">
        <v>9.24</v>
      </c>
      <c r="G43" s="66">
        <v>9.44</v>
      </c>
      <c r="H43" s="66">
        <v>9.26</v>
      </c>
      <c r="I43" s="66">
        <v>9.34</v>
      </c>
      <c r="J43" s="66">
        <v>8.49</v>
      </c>
      <c r="K43" s="66">
        <v>8.89</v>
      </c>
      <c r="L43" s="66">
        <v>8.43</v>
      </c>
      <c r="M43" s="66">
        <v>8.34</v>
      </c>
      <c r="N43" s="66">
        <v>8.0299999999999994</v>
      </c>
      <c r="O43" s="66">
        <v>8.35</v>
      </c>
      <c r="P43" s="66">
        <v>7.93</v>
      </c>
      <c r="Q43" s="66">
        <v>8.16</v>
      </c>
      <c r="R43" s="66">
        <v>8.33</v>
      </c>
      <c r="S43" s="64"/>
      <c r="T43" s="79">
        <v>15.9</v>
      </c>
      <c r="U43" s="79">
        <v>13</v>
      </c>
      <c r="V43" s="79">
        <v>5.9</v>
      </c>
      <c r="W43" s="79">
        <v>8.8000000000000007</v>
      </c>
      <c r="X43" s="79">
        <v>6.2</v>
      </c>
      <c r="Y43" s="79">
        <v>9.8000000000000007</v>
      </c>
      <c r="Z43" s="79">
        <v>12</v>
      </c>
      <c r="AA43" s="79">
        <v>5.7</v>
      </c>
      <c r="AB43" s="79">
        <v>6.5</v>
      </c>
      <c r="AC43" s="79">
        <v>6.3</v>
      </c>
      <c r="AD43" s="79">
        <v>2.2000000000000002</v>
      </c>
      <c r="AE43" s="79">
        <v>-3.6</v>
      </c>
      <c r="AF43" s="84">
        <v>2.7</v>
      </c>
      <c r="AG43" s="84">
        <v>2.2000000000000002</v>
      </c>
      <c r="AH43" s="84">
        <v>8.5</v>
      </c>
      <c r="AI43" s="84">
        <v>12.7</v>
      </c>
      <c r="AJ43" s="64"/>
      <c r="AK43" s="79">
        <v>4.5999999999999996</v>
      </c>
      <c r="AL43" s="79">
        <v>5.8</v>
      </c>
      <c r="AM43" s="79">
        <v>7</v>
      </c>
      <c r="AN43" s="79">
        <v>-2.1</v>
      </c>
      <c r="AO43" s="79">
        <v>1.9</v>
      </c>
      <c r="AP43" s="79">
        <v>-0.9</v>
      </c>
      <c r="AQ43" s="79">
        <v>10</v>
      </c>
      <c r="AR43" s="79">
        <v>-4.5</v>
      </c>
      <c r="AS43" s="79">
        <v>5.5</v>
      </c>
      <c r="AT43" s="79">
        <v>1.1000000000000001</v>
      </c>
      <c r="AU43" s="79">
        <v>3.9</v>
      </c>
      <c r="AV43" s="79">
        <v>-3.8</v>
      </c>
      <c r="AW43" s="79">
        <v>5.3</v>
      </c>
      <c r="AX43" s="79">
        <v>-2.8</v>
      </c>
      <c r="AY43" s="79">
        <v>-2</v>
      </c>
      <c r="AZ43" s="84">
        <v>2.5</v>
      </c>
    </row>
    <row r="44" spans="1:52" ht="13.5" thickBot="1">
      <c r="A44" s="53" t="s">
        <v>93</v>
      </c>
      <c r="B44" s="54" t="s">
        <v>21</v>
      </c>
      <c r="C44" s="66">
        <v>13.61</v>
      </c>
      <c r="D44" s="66">
        <v>13.5</v>
      </c>
      <c r="E44" s="66">
        <v>13.22</v>
      </c>
      <c r="F44" s="66">
        <v>11.85</v>
      </c>
      <c r="G44" s="66">
        <v>12.65</v>
      </c>
      <c r="H44" s="66">
        <v>11.65</v>
      </c>
      <c r="I44" s="66">
        <v>11</v>
      </c>
      <c r="J44" s="66">
        <v>10.49</v>
      </c>
      <c r="K44" s="66">
        <v>10.210000000000001</v>
      </c>
      <c r="L44" s="66">
        <v>10.37</v>
      </c>
      <c r="M44" s="66">
        <v>9.8800000000000008</v>
      </c>
      <c r="N44" s="66">
        <v>9.59</v>
      </c>
      <c r="O44" s="66">
        <v>9.68</v>
      </c>
      <c r="P44" s="66">
        <v>10.23</v>
      </c>
      <c r="Q44" s="66">
        <v>9.9600000000000009</v>
      </c>
      <c r="R44" s="66">
        <v>10.26</v>
      </c>
      <c r="S44" s="64"/>
      <c r="T44" s="79">
        <v>7.6</v>
      </c>
      <c r="U44" s="79">
        <v>15.9</v>
      </c>
      <c r="V44" s="79">
        <v>20.2</v>
      </c>
      <c r="W44" s="79">
        <v>13</v>
      </c>
      <c r="X44" s="79">
        <v>23.9</v>
      </c>
      <c r="Y44" s="79">
        <v>12.3</v>
      </c>
      <c r="Z44" s="79">
        <v>11.3</v>
      </c>
      <c r="AA44" s="79">
        <v>9.4</v>
      </c>
      <c r="AB44" s="79">
        <v>5.5</v>
      </c>
      <c r="AC44" s="79">
        <v>1.4</v>
      </c>
      <c r="AD44" s="79">
        <v>-0.8</v>
      </c>
      <c r="AE44" s="79">
        <v>-6.5</v>
      </c>
      <c r="AF44" s="84">
        <v>-8.1</v>
      </c>
      <c r="AG44" s="84">
        <v>-2.6</v>
      </c>
      <c r="AH44" s="84">
        <v>-0.1</v>
      </c>
      <c r="AI44" s="84">
        <v>9.9</v>
      </c>
      <c r="AJ44" s="64"/>
      <c r="AK44" s="79">
        <v>0.8</v>
      </c>
      <c r="AL44" s="79">
        <v>2.1</v>
      </c>
      <c r="AM44" s="79">
        <v>11.6</v>
      </c>
      <c r="AN44" s="79">
        <v>-6.3</v>
      </c>
      <c r="AO44" s="79">
        <v>8.6</v>
      </c>
      <c r="AP44" s="79">
        <v>5.9</v>
      </c>
      <c r="AQ44" s="79">
        <v>4.9000000000000004</v>
      </c>
      <c r="AR44" s="79">
        <v>2.7</v>
      </c>
      <c r="AS44" s="79">
        <v>-1.5</v>
      </c>
      <c r="AT44" s="79">
        <v>5</v>
      </c>
      <c r="AU44" s="79">
        <v>3</v>
      </c>
      <c r="AV44" s="79">
        <v>-0.9</v>
      </c>
      <c r="AW44" s="79">
        <v>-5.4</v>
      </c>
      <c r="AX44" s="79">
        <v>2.7</v>
      </c>
      <c r="AY44" s="79">
        <v>-2.9</v>
      </c>
      <c r="AZ44" s="84">
        <v>-2.6</v>
      </c>
    </row>
    <row r="45" spans="1:52" ht="13.5" thickBot="1">
      <c r="A45" s="53" t="s">
        <v>99</v>
      </c>
      <c r="B45" s="54" t="s">
        <v>17</v>
      </c>
      <c r="C45" s="66">
        <v>9.43</v>
      </c>
      <c r="D45" s="66">
        <v>8.85</v>
      </c>
      <c r="E45" s="66">
        <v>8.8000000000000007</v>
      </c>
      <c r="F45" s="66">
        <v>8.23</v>
      </c>
      <c r="G45" s="66">
        <v>8.6</v>
      </c>
      <c r="H45" s="66">
        <v>8.27</v>
      </c>
      <c r="I45" s="66">
        <v>7.89</v>
      </c>
      <c r="J45" s="66">
        <v>7.42</v>
      </c>
      <c r="K45" s="66">
        <v>7.28</v>
      </c>
      <c r="L45" s="66">
        <v>7.33</v>
      </c>
      <c r="M45" s="66">
        <v>6.81</v>
      </c>
      <c r="N45" s="66">
        <v>6.65</v>
      </c>
      <c r="O45" s="66">
        <v>6.59</v>
      </c>
      <c r="P45" s="66">
        <v>6.53</v>
      </c>
      <c r="Q45" s="66">
        <v>6.73</v>
      </c>
      <c r="R45" s="66">
        <v>6.41</v>
      </c>
      <c r="S45" s="64"/>
      <c r="T45" s="79">
        <v>9.6999999999999993</v>
      </c>
      <c r="U45" s="79">
        <v>7</v>
      </c>
      <c r="V45" s="79">
        <v>11.5</v>
      </c>
      <c r="W45" s="79">
        <v>10.9</v>
      </c>
      <c r="X45" s="79">
        <v>18.100000000000001</v>
      </c>
      <c r="Y45" s="79">
        <v>12.8</v>
      </c>
      <c r="Z45" s="79">
        <v>15.9</v>
      </c>
      <c r="AA45" s="79">
        <v>11.6</v>
      </c>
      <c r="AB45" s="79">
        <v>10.5</v>
      </c>
      <c r="AC45" s="79">
        <v>12.3</v>
      </c>
      <c r="AD45" s="79">
        <v>1.2</v>
      </c>
      <c r="AE45" s="79">
        <v>3.7</v>
      </c>
      <c r="AF45" s="84">
        <v>-2.8</v>
      </c>
      <c r="AG45" s="84">
        <v>-0.3</v>
      </c>
      <c r="AH45" s="84">
        <v>12.5</v>
      </c>
      <c r="AI45" s="84">
        <v>11.5</v>
      </c>
      <c r="AJ45" s="64"/>
      <c r="AK45" s="79">
        <v>6.6</v>
      </c>
      <c r="AL45" s="79">
        <v>0.6</v>
      </c>
      <c r="AM45" s="79">
        <v>6.9</v>
      </c>
      <c r="AN45" s="79">
        <v>-4.3</v>
      </c>
      <c r="AO45" s="79">
        <v>4</v>
      </c>
      <c r="AP45" s="79">
        <v>4.8</v>
      </c>
      <c r="AQ45" s="79">
        <v>6.3</v>
      </c>
      <c r="AR45" s="79">
        <v>1.9</v>
      </c>
      <c r="AS45" s="79">
        <v>-0.7</v>
      </c>
      <c r="AT45" s="79">
        <v>7.6</v>
      </c>
      <c r="AU45" s="79">
        <v>2.4</v>
      </c>
      <c r="AV45" s="79">
        <v>0.9</v>
      </c>
      <c r="AW45" s="79">
        <v>0.9</v>
      </c>
      <c r="AX45" s="79">
        <v>-3</v>
      </c>
      <c r="AY45" s="79">
        <v>5</v>
      </c>
      <c r="AZ45" s="84">
        <v>-5.5</v>
      </c>
    </row>
    <row r="46" spans="1:52" ht="13.5" thickBot="1">
      <c r="A46" s="53" t="s">
        <v>100</v>
      </c>
      <c r="B46" s="54" t="s">
        <v>25</v>
      </c>
      <c r="C46" s="66">
        <v>9.66</v>
      </c>
      <c r="D46" s="66">
        <v>9.25</v>
      </c>
      <c r="E46" s="66">
        <v>9.01</v>
      </c>
      <c r="F46" s="66">
        <v>8.2200000000000006</v>
      </c>
      <c r="G46" s="66">
        <v>7.98</v>
      </c>
      <c r="H46" s="66">
        <v>7.62</v>
      </c>
      <c r="I46" s="66">
        <v>7.63</v>
      </c>
      <c r="J46" s="66">
        <v>7.21</v>
      </c>
      <c r="K46" s="66">
        <v>6.94</v>
      </c>
      <c r="L46" s="66">
        <v>6.85</v>
      </c>
      <c r="M46" s="66">
        <v>6.99</v>
      </c>
      <c r="N46" s="66">
        <v>6.54</v>
      </c>
      <c r="O46" s="66">
        <v>6.6</v>
      </c>
      <c r="P46" s="66">
        <v>6.37</v>
      </c>
      <c r="Q46" s="66">
        <v>5.99</v>
      </c>
      <c r="R46" s="66">
        <v>6.52</v>
      </c>
      <c r="S46" s="64"/>
      <c r="T46" s="79">
        <v>21.1</v>
      </c>
      <c r="U46" s="79">
        <v>21.4</v>
      </c>
      <c r="V46" s="79">
        <v>18.100000000000001</v>
      </c>
      <c r="W46" s="79">
        <v>14</v>
      </c>
      <c r="X46" s="79">
        <v>15</v>
      </c>
      <c r="Y46" s="79">
        <v>11.2</v>
      </c>
      <c r="Z46" s="79">
        <v>9.1999999999999993</v>
      </c>
      <c r="AA46" s="79">
        <v>10.199999999999999</v>
      </c>
      <c r="AB46" s="79">
        <v>5.2</v>
      </c>
      <c r="AC46" s="79">
        <v>7.5</v>
      </c>
      <c r="AD46" s="79">
        <v>16.7</v>
      </c>
      <c r="AE46" s="79">
        <v>0.3</v>
      </c>
      <c r="AF46" s="84">
        <v>3.8</v>
      </c>
      <c r="AG46" s="84">
        <v>3.4</v>
      </c>
      <c r="AH46" s="84">
        <v>-4.5999999999999996</v>
      </c>
      <c r="AI46" s="84">
        <v>15.6</v>
      </c>
      <c r="AJ46" s="64"/>
      <c r="AK46" s="79">
        <v>4.4000000000000004</v>
      </c>
      <c r="AL46" s="79">
        <v>2.7</v>
      </c>
      <c r="AM46" s="79">
        <v>9.6</v>
      </c>
      <c r="AN46" s="79">
        <v>3</v>
      </c>
      <c r="AO46" s="79">
        <v>4.7</v>
      </c>
      <c r="AP46" s="79">
        <v>-0.1</v>
      </c>
      <c r="AQ46" s="79">
        <v>5.8</v>
      </c>
      <c r="AR46" s="79">
        <v>3.9</v>
      </c>
      <c r="AS46" s="79">
        <v>1.3</v>
      </c>
      <c r="AT46" s="79">
        <v>-2</v>
      </c>
      <c r="AU46" s="79">
        <v>6.9</v>
      </c>
      <c r="AV46" s="79">
        <v>-0.9</v>
      </c>
      <c r="AW46" s="79">
        <v>3.6</v>
      </c>
      <c r="AX46" s="79">
        <v>6.3</v>
      </c>
      <c r="AY46" s="79">
        <v>-8.1</v>
      </c>
      <c r="AZ46" s="84">
        <v>2.5</v>
      </c>
    </row>
    <row r="47" spans="1:52" ht="13.5" thickBot="1">
      <c r="A47" s="53" t="s">
        <v>94</v>
      </c>
      <c r="B47" s="54" t="s">
        <v>18</v>
      </c>
      <c r="C47" s="66">
        <v>9.86</v>
      </c>
      <c r="D47" s="66">
        <v>9.4600000000000009</v>
      </c>
      <c r="E47" s="66">
        <v>9.14</v>
      </c>
      <c r="F47" s="66">
        <v>8.74</v>
      </c>
      <c r="G47" s="66">
        <v>8.6</v>
      </c>
      <c r="H47" s="66">
        <v>8.5399999999999991</v>
      </c>
      <c r="I47" s="66">
        <v>7.98</v>
      </c>
      <c r="J47" s="66">
        <v>7.38</v>
      </c>
      <c r="K47" s="66">
        <v>7.65</v>
      </c>
      <c r="L47" s="66">
        <v>7.56</v>
      </c>
      <c r="M47" s="66">
        <v>7.35</v>
      </c>
      <c r="N47" s="66">
        <v>7.19</v>
      </c>
      <c r="O47" s="66">
        <v>7.14</v>
      </c>
      <c r="P47" s="66">
        <v>7.29</v>
      </c>
      <c r="Q47" s="66">
        <v>7.14</v>
      </c>
      <c r="R47" s="66">
        <v>6.98</v>
      </c>
      <c r="S47" s="64"/>
      <c r="T47" s="79">
        <v>14.7</v>
      </c>
      <c r="U47" s="79">
        <v>10.8</v>
      </c>
      <c r="V47" s="79">
        <v>14.5</v>
      </c>
      <c r="W47" s="79">
        <v>18.399999999999999</v>
      </c>
      <c r="X47" s="79">
        <v>12.4</v>
      </c>
      <c r="Y47" s="79">
        <v>13</v>
      </c>
      <c r="Z47" s="79">
        <v>8.6</v>
      </c>
      <c r="AA47" s="79">
        <v>2.6</v>
      </c>
      <c r="AB47" s="79">
        <v>7.1</v>
      </c>
      <c r="AC47" s="79">
        <v>3.7</v>
      </c>
      <c r="AD47" s="79">
        <v>2.9</v>
      </c>
      <c r="AE47" s="79">
        <v>3</v>
      </c>
      <c r="AF47" s="84">
        <v>-2.1</v>
      </c>
      <c r="AG47" s="84">
        <v>4.0999999999999996</v>
      </c>
      <c r="AH47" s="84">
        <v>7.4</v>
      </c>
      <c r="AI47" s="84">
        <v>11.1</v>
      </c>
      <c r="AJ47" s="64"/>
      <c r="AK47" s="79">
        <v>4.2</v>
      </c>
      <c r="AL47" s="79">
        <v>3.5</v>
      </c>
      <c r="AM47" s="79">
        <v>4.5999999999999996</v>
      </c>
      <c r="AN47" s="79">
        <v>1.6</v>
      </c>
      <c r="AO47" s="79">
        <v>0.7</v>
      </c>
      <c r="AP47" s="79">
        <v>7</v>
      </c>
      <c r="AQ47" s="79">
        <v>8.1</v>
      </c>
      <c r="AR47" s="79">
        <v>-3.5</v>
      </c>
      <c r="AS47" s="79">
        <v>1.2</v>
      </c>
      <c r="AT47" s="79">
        <v>2.9</v>
      </c>
      <c r="AU47" s="79">
        <v>2.2000000000000002</v>
      </c>
      <c r="AV47" s="79">
        <v>0.7</v>
      </c>
      <c r="AW47" s="79">
        <v>-2.1</v>
      </c>
      <c r="AX47" s="79">
        <v>2.1</v>
      </c>
      <c r="AY47" s="79">
        <v>2.2999999999999998</v>
      </c>
      <c r="AZ47" s="84">
        <v>-4.3</v>
      </c>
    </row>
    <row r="48" spans="1:52" ht="13.5" thickBot="1">
      <c r="A48" s="53" t="s">
        <v>95</v>
      </c>
      <c r="B48" s="54" t="s">
        <v>20</v>
      </c>
      <c r="C48" s="66">
        <v>9.56</v>
      </c>
      <c r="D48" s="66">
        <v>8.93</v>
      </c>
      <c r="E48" s="66">
        <v>8.82</v>
      </c>
      <c r="F48" s="66">
        <v>8.33</v>
      </c>
      <c r="G48" s="66">
        <v>7.95</v>
      </c>
      <c r="H48" s="66">
        <v>7.52</v>
      </c>
      <c r="I48" s="66">
        <v>7.31</v>
      </c>
      <c r="J48" s="66">
        <v>7.14</v>
      </c>
      <c r="K48" s="66">
        <v>7.5</v>
      </c>
      <c r="L48" s="66">
        <v>6.83</v>
      </c>
      <c r="M48" s="66">
        <v>6.8</v>
      </c>
      <c r="N48" s="66">
        <v>6.9</v>
      </c>
      <c r="O48" s="66">
        <v>6.81</v>
      </c>
      <c r="P48" s="66">
        <v>6.82</v>
      </c>
      <c r="Q48" s="66">
        <v>6.88</v>
      </c>
      <c r="R48" s="66">
        <v>6.82</v>
      </c>
      <c r="S48" s="64"/>
      <c r="T48" s="79">
        <v>20.3</v>
      </c>
      <c r="U48" s="79">
        <v>18.8</v>
      </c>
      <c r="V48" s="79">
        <v>20.7</v>
      </c>
      <c r="W48" s="79">
        <v>16.7</v>
      </c>
      <c r="X48" s="79">
        <v>6</v>
      </c>
      <c r="Y48" s="79">
        <v>10.1</v>
      </c>
      <c r="Z48" s="79">
        <v>7.5</v>
      </c>
      <c r="AA48" s="79">
        <v>3.5</v>
      </c>
      <c r="AB48" s="79">
        <v>10.1</v>
      </c>
      <c r="AC48" s="79">
        <v>0.1</v>
      </c>
      <c r="AD48" s="79">
        <v>-1.2</v>
      </c>
      <c r="AE48" s="79">
        <v>1.2</v>
      </c>
      <c r="AF48" s="84">
        <v>5.9</v>
      </c>
      <c r="AG48" s="84">
        <v>4.0999999999999996</v>
      </c>
      <c r="AH48" s="84">
        <v>8.6999999999999993</v>
      </c>
      <c r="AI48" s="84">
        <v>13.3</v>
      </c>
      <c r="AJ48" s="64"/>
      <c r="AK48" s="79">
        <v>7.1</v>
      </c>
      <c r="AL48" s="79">
        <v>1.2</v>
      </c>
      <c r="AM48" s="79">
        <v>5.9</v>
      </c>
      <c r="AN48" s="79">
        <v>4.8</v>
      </c>
      <c r="AO48" s="79">
        <v>5.7</v>
      </c>
      <c r="AP48" s="79">
        <v>2.9</v>
      </c>
      <c r="AQ48" s="79">
        <v>2.4</v>
      </c>
      <c r="AR48" s="79">
        <v>-4.8</v>
      </c>
      <c r="AS48" s="79">
        <v>9.8000000000000007</v>
      </c>
      <c r="AT48" s="79">
        <v>0.4</v>
      </c>
      <c r="AU48" s="79">
        <v>-1.4</v>
      </c>
      <c r="AV48" s="79">
        <v>1.3</v>
      </c>
      <c r="AW48" s="79">
        <v>-0.1</v>
      </c>
      <c r="AX48" s="79">
        <v>-0.9</v>
      </c>
      <c r="AY48" s="79">
        <v>0.9</v>
      </c>
      <c r="AZ48" s="84">
        <v>6.1</v>
      </c>
    </row>
    <row r="49" spans="1:52" ht="13.5" thickBot="1">
      <c r="A49" s="53" t="s">
        <v>142</v>
      </c>
      <c r="B49" s="54" t="s">
        <v>143</v>
      </c>
      <c r="C49" s="66">
        <v>5</v>
      </c>
      <c r="D49" s="66">
        <v>4.8099999999999996</v>
      </c>
      <c r="E49" s="66">
        <v>4.93</v>
      </c>
      <c r="F49" s="66">
        <v>4.6399999999999997</v>
      </c>
      <c r="G49" s="66">
        <v>4.5</v>
      </c>
      <c r="H49" s="66">
        <v>4.49</v>
      </c>
      <c r="I49" s="66">
        <v>4.41</v>
      </c>
      <c r="J49" s="66">
        <v>4.1500000000000004</v>
      </c>
      <c r="K49" s="66">
        <v>4.03</v>
      </c>
      <c r="L49" s="66">
        <v>3.96</v>
      </c>
      <c r="M49" s="66">
        <v>4</v>
      </c>
      <c r="N49" s="66">
        <v>3.89</v>
      </c>
      <c r="O49" s="66">
        <v>3.95</v>
      </c>
      <c r="P49" s="66">
        <v>3.8</v>
      </c>
      <c r="Q49" s="66">
        <v>3.93</v>
      </c>
      <c r="R49" s="66">
        <v>3.77</v>
      </c>
      <c r="S49" s="64"/>
      <c r="T49" s="79">
        <v>11.1</v>
      </c>
      <c r="U49" s="79">
        <v>7.1</v>
      </c>
      <c r="V49" s="79">
        <v>11.8</v>
      </c>
      <c r="W49" s="79">
        <v>11.8</v>
      </c>
      <c r="X49" s="79">
        <v>11.7</v>
      </c>
      <c r="Y49" s="79">
        <v>13.4</v>
      </c>
      <c r="Z49" s="79">
        <v>10.3</v>
      </c>
      <c r="AA49" s="79">
        <v>6.7</v>
      </c>
      <c r="AB49" s="79">
        <v>2</v>
      </c>
      <c r="AC49" s="79">
        <v>4.2</v>
      </c>
      <c r="AD49" s="79">
        <v>1.8</v>
      </c>
      <c r="AE49" s="79">
        <v>3.2</v>
      </c>
      <c r="AF49" s="84">
        <v>7.3</v>
      </c>
      <c r="AG49" s="84">
        <v>3.5</v>
      </c>
      <c r="AH49" s="84">
        <v>6.8</v>
      </c>
      <c r="AI49" s="84">
        <v>7.4</v>
      </c>
      <c r="AJ49" s="64"/>
      <c r="AK49" s="79">
        <v>4</v>
      </c>
      <c r="AL49" s="79">
        <v>-2.4</v>
      </c>
      <c r="AM49" s="79">
        <v>6.3</v>
      </c>
      <c r="AN49" s="79">
        <v>3.1</v>
      </c>
      <c r="AO49" s="79">
        <v>0.2</v>
      </c>
      <c r="AP49" s="79">
        <v>1.8</v>
      </c>
      <c r="AQ49" s="79">
        <v>6.3</v>
      </c>
      <c r="AR49" s="79">
        <v>3</v>
      </c>
      <c r="AS49" s="79">
        <v>1.8</v>
      </c>
      <c r="AT49" s="79">
        <v>-1</v>
      </c>
      <c r="AU49" s="79">
        <v>2.8</v>
      </c>
      <c r="AV49" s="79">
        <v>-1.5</v>
      </c>
      <c r="AW49" s="79">
        <v>3.9</v>
      </c>
      <c r="AX49" s="79">
        <v>-3.3</v>
      </c>
      <c r="AY49" s="79">
        <v>4.2</v>
      </c>
      <c r="AZ49" s="84">
        <v>2.4</v>
      </c>
    </row>
    <row r="50" spans="1:52" ht="13.5" thickBot="1">
      <c r="A50" s="53" t="s">
        <v>31</v>
      </c>
      <c r="B50" s="54" t="s">
        <v>41</v>
      </c>
      <c r="C50" s="66">
        <v>6.7</v>
      </c>
      <c r="D50" s="66">
        <v>7.42</v>
      </c>
      <c r="E50" s="66">
        <v>6.63</v>
      </c>
      <c r="F50" s="66">
        <v>6.34</v>
      </c>
      <c r="G50" s="66">
        <v>5.61</v>
      </c>
      <c r="H50" s="66">
        <v>6.48</v>
      </c>
      <c r="I50" s="66">
        <v>5.6</v>
      </c>
      <c r="J50" s="66">
        <v>5.04</v>
      </c>
      <c r="K50" s="66">
        <v>5.34</v>
      </c>
      <c r="L50" s="66">
        <v>4.92</v>
      </c>
      <c r="M50" s="66">
        <v>5.27</v>
      </c>
      <c r="N50" s="66">
        <v>4.75</v>
      </c>
      <c r="O50" s="66">
        <v>4.8499999999999996</v>
      </c>
      <c r="P50" s="66">
        <v>4.22</v>
      </c>
      <c r="Q50" s="66">
        <v>5.38</v>
      </c>
      <c r="R50" s="66">
        <v>4.66</v>
      </c>
      <c r="S50" s="64"/>
      <c r="T50" s="79">
        <v>19.399999999999999</v>
      </c>
      <c r="U50" s="79">
        <v>14.5</v>
      </c>
      <c r="V50" s="79">
        <v>18.399999999999999</v>
      </c>
      <c r="W50" s="79">
        <v>25.8</v>
      </c>
      <c r="X50" s="79">
        <v>5.0999999999999996</v>
      </c>
      <c r="Y50" s="79">
        <v>31.7</v>
      </c>
      <c r="Z50" s="79">
        <v>6.3</v>
      </c>
      <c r="AA50" s="79">
        <v>6.1</v>
      </c>
      <c r="AB50" s="79">
        <v>10.1</v>
      </c>
      <c r="AC50" s="79">
        <v>16.600000000000001</v>
      </c>
      <c r="AD50" s="79">
        <v>-2</v>
      </c>
      <c r="AE50" s="79">
        <v>1.9</v>
      </c>
      <c r="AF50" s="84">
        <v>-4</v>
      </c>
      <c r="AG50" s="84">
        <v>1</v>
      </c>
      <c r="AH50" s="84">
        <v>10.7</v>
      </c>
      <c r="AI50" s="84">
        <v>13.9</v>
      </c>
      <c r="AJ50" s="64"/>
      <c r="AK50" s="79">
        <v>-9.6999999999999993</v>
      </c>
      <c r="AL50" s="79">
        <v>11.9</v>
      </c>
      <c r="AM50" s="79">
        <v>4.5999999999999996</v>
      </c>
      <c r="AN50" s="79">
        <v>13</v>
      </c>
      <c r="AO50" s="79">
        <v>-13.4</v>
      </c>
      <c r="AP50" s="79">
        <v>15.7</v>
      </c>
      <c r="AQ50" s="79">
        <v>11.1</v>
      </c>
      <c r="AR50" s="79">
        <v>-5.6</v>
      </c>
      <c r="AS50" s="79">
        <v>8.5</v>
      </c>
      <c r="AT50" s="79">
        <v>-6.6</v>
      </c>
      <c r="AU50" s="79">
        <v>10.9</v>
      </c>
      <c r="AV50" s="79">
        <v>-2.1</v>
      </c>
      <c r="AW50" s="79">
        <v>14.9</v>
      </c>
      <c r="AX50" s="79">
        <v>-21.6</v>
      </c>
      <c r="AY50" s="79">
        <v>15.5</v>
      </c>
      <c r="AZ50" s="84">
        <v>-7.7</v>
      </c>
    </row>
    <row r="51" spans="1:52" ht="13.5" thickBot="1">
      <c r="A51" s="53" t="s">
        <v>32</v>
      </c>
      <c r="B51" s="54" t="s">
        <v>44</v>
      </c>
      <c r="C51" s="66">
        <v>5.23</v>
      </c>
      <c r="D51" s="66">
        <v>4.95</v>
      </c>
      <c r="E51" s="66">
        <v>4.55</v>
      </c>
      <c r="F51" s="66">
        <v>4.34</v>
      </c>
      <c r="G51" s="66">
        <v>4.6500000000000004</v>
      </c>
      <c r="H51" s="66">
        <v>4.5199999999999996</v>
      </c>
      <c r="I51" s="66">
        <v>4.1399999999999997</v>
      </c>
      <c r="J51" s="66">
        <v>3.85</v>
      </c>
      <c r="K51" s="66">
        <v>3.79</v>
      </c>
      <c r="L51" s="66">
        <v>3.89</v>
      </c>
      <c r="M51" s="66">
        <v>3.78</v>
      </c>
      <c r="N51" s="66">
        <v>3.75</v>
      </c>
      <c r="O51" s="66">
        <v>4.0199999999999996</v>
      </c>
      <c r="P51" s="66">
        <v>3.89</v>
      </c>
      <c r="Q51" s="66">
        <v>3.67</v>
      </c>
      <c r="R51" s="66">
        <v>4.12</v>
      </c>
      <c r="S51" s="64"/>
      <c r="T51" s="79">
        <v>12.5</v>
      </c>
      <c r="U51" s="79">
        <v>9.5</v>
      </c>
      <c r="V51" s="79">
        <v>9.9</v>
      </c>
      <c r="W51" s="79">
        <v>12.7</v>
      </c>
      <c r="X51" s="79">
        <v>22.7</v>
      </c>
      <c r="Y51" s="79">
        <v>16.2</v>
      </c>
      <c r="Z51" s="79">
        <v>9.5</v>
      </c>
      <c r="AA51" s="79">
        <v>2.7</v>
      </c>
      <c r="AB51" s="79">
        <v>-5.7</v>
      </c>
      <c r="AC51" s="79">
        <v>0</v>
      </c>
      <c r="AD51" s="79">
        <v>3</v>
      </c>
      <c r="AE51" s="79">
        <v>-9</v>
      </c>
      <c r="AF51" s="84">
        <v>10.7</v>
      </c>
      <c r="AG51" s="84">
        <v>0</v>
      </c>
      <c r="AH51" s="84">
        <v>2.5</v>
      </c>
      <c r="AI51" s="84">
        <v>16.100000000000001</v>
      </c>
      <c r="AJ51" s="64"/>
      <c r="AK51" s="79">
        <v>5.7</v>
      </c>
      <c r="AL51" s="79">
        <v>8.8000000000000007</v>
      </c>
      <c r="AM51" s="79">
        <v>4.8</v>
      </c>
      <c r="AN51" s="79">
        <v>-6.7</v>
      </c>
      <c r="AO51" s="79">
        <v>2.9</v>
      </c>
      <c r="AP51" s="79">
        <v>9.1999999999999993</v>
      </c>
      <c r="AQ51" s="79">
        <v>7.5</v>
      </c>
      <c r="AR51" s="79">
        <v>1.6</v>
      </c>
      <c r="AS51" s="79">
        <v>-2.6</v>
      </c>
      <c r="AT51" s="79">
        <v>2.9</v>
      </c>
      <c r="AU51" s="79">
        <v>0.8</v>
      </c>
      <c r="AV51" s="79">
        <v>-6.7</v>
      </c>
      <c r="AW51" s="79">
        <v>3.3</v>
      </c>
      <c r="AX51" s="79">
        <v>6</v>
      </c>
      <c r="AY51" s="79">
        <v>-10.9</v>
      </c>
      <c r="AZ51" s="84">
        <v>13.5</v>
      </c>
    </row>
    <row r="52" spans="1:52" ht="13.5" thickBot="1">
      <c r="A52" s="53" t="s">
        <v>33</v>
      </c>
      <c r="B52" s="54" t="s">
        <v>45</v>
      </c>
      <c r="C52" s="66">
        <v>5.43</v>
      </c>
      <c r="D52" s="66">
        <v>4.91</v>
      </c>
      <c r="E52" s="66">
        <v>5.12</v>
      </c>
      <c r="F52" s="66">
        <v>5</v>
      </c>
      <c r="G52" s="66">
        <v>4.75</v>
      </c>
      <c r="H52" s="66">
        <v>4.54</v>
      </c>
      <c r="I52" s="66">
        <v>4.55</v>
      </c>
      <c r="J52" s="66">
        <v>4.41</v>
      </c>
      <c r="K52" s="66">
        <v>4.21</v>
      </c>
      <c r="L52" s="66">
        <v>4.17</v>
      </c>
      <c r="M52" s="66">
        <v>4.17</v>
      </c>
      <c r="N52" s="66">
        <v>4.12</v>
      </c>
      <c r="O52" s="66">
        <v>4.09</v>
      </c>
      <c r="P52" s="66">
        <v>3.99</v>
      </c>
      <c r="Q52" s="66">
        <v>4.26</v>
      </c>
      <c r="R52" s="66">
        <v>3.86</v>
      </c>
      <c r="S52" s="64"/>
      <c r="T52" s="79">
        <v>14.3</v>
      </c>
      <c r="U52" s="79">
        <v>8.1</v>
      </c>
      <c r="V52" s="79">
        <v>12.5</v>
      </c>
      <c r="W52" s="79">
        <v>13.4</v>
      </c>
      <c r="X52" s="79">
        <v>12.8</v>
      </c>
      <c r="Y52" s="79">
        <v>8.9</v>
      </c>
      <c r="Z52" s="79">
        <v>9.1</v>
      </c>
      <c r="AA52" s="79">
        <v>7</v>
      </c>
      <c r="AB52" s="79">
        <v>2.9</v>
      </c>
      <c r="AC52" s="79">
        <v>4.5</v>
      </c>
      <c r="AD52" s="79">
        <v>-2.1</v>
      </c>
      <c r="AE52" s="79">
        <v>6.7</v>
      </c>
      <c r="AF52" s="84">
        <v>9.6999999999999993</v>
      </c>
      <c r="AG52" s="84">
        <v>5.3</v>
      </c>
      <c r="AH52" s="84">
        <v>10.6</v>
      </c>
      <c r="AI52" s="84">
        <v>8.1</v>
      </c>
      <c r="AJ52" s="64"/>
      <c r="AK52" s="79">
        <v>10.6</v>
      </c>
      <c r="AL52" s="79">
        <v>-4.0999999999999996</v>
      </c>
      <c r="AM52" s="79">
        <v>2.4</v>
      </c>
      <c r="AN52" s="79">
        <v>5.3</v>
      </c>
      <c r="AO52" s="79">
        <v>4.5999999999999996</v>
      </c>
      <c r="AP52" s="79">
        <v>-0.2</v>
      </c>
      <c r="AQ52" s="79">
        <v>3.2</v>
      </c>
      <c r="AR52" s="79">
        <v>4.8</v>
      </c>
      <c r="AS52" s="79">
        <v>1</v>
      </c>
      <c r="AT52" s="79">
        <v>0</v>
      </c>
      <c r="AU52" s="79">
        <v>1.2</v>
      </c>
      <c r="AV52" s="79">
        <v>0.7</v>
      </c>
      <c r="AW52" s="79">
        <v>2.5</v>
      </c>
      <c r="AX52" s="79">
        <v>-6.3</v>
      </c>
      <c r="AY52" s="79">
        <v>10.4</v>
      </c>
      <c r="AZ52" s="84">
        <v>3.5</v>
      </c>
    </row>
    <row r="53" spans="1:52" ht="13.5" thickBot="1">
      <c r="A53" s="53" t="s">
        <v>60</v>
      </c>
      <c r="B53" s="54" t="s">
        <v>42</v>
      </c>
      <c r="C53" s="66">
        <v>3.7</v>
      </c>
      <c r="D53" s="66">
        <v>3.51</v>
      </c>
      <c r="E53" s="66">
        <v>3.81</v>
      </c>
      <c r="F53" s="66">
        <v>3.52</v>
      </c>
      <c r="G53" s="66">
        <v>3.43</v>
      </c>
      <c r="H53" s="66">
        <v>3.77</v>
      </c>
      <c r="I53" s="66">
        <v>3.08</v>
      </c>
      <c r="J53" s="66">
        <v>3.22</v>
      </c>
      <c r="K53" s="66">
        <v>3.32</v>
      </c>
      <c r="L53" s="66">
        <v>3.06</v>
      </c>
      <c r="M53" s="66">
        <v>2.8</v>
      </c>
      <c r="N53" s="66">
        <v>2.96</v>
      </c>
      <c r="O53" s="66">
        <v>3.43</v>
      </c>
      <c r="P53" s="66">
        <v>2.95</v>
      </c>
      <c r="Q53" s="66">
        <v>2.83</v>
      </c>
      <c r="R53" s="66">
        <v>2.97</v>
      </c>
      <c r="S53" s="64"/>
      <c r="T53" s="79">
        <v>7.9</v>
      </c>
      <c r="U53" s="79">
        <v>-6.9</v>
      </c>
      <c r="V53" s="79">
        <v>23.7</v>
      </c>
      <c r="W53" s="79">
        <v>9.3000000000000007</v>
      </c>
      <c r="X53" s="79">
        <v>3.3</v>
      </c>
      <c r="Y53" s="79">
        <v>23.2</v>
      </c>
      <c r="Z53" s="79">
        <v>10</v>
      </c>
      <c r="AA53" s="79">
        <v>8.8000000000000007</v>
      </c>
      <c r="AB53" s="79">
        <v>-3.2</v>
      </c>
      <c r="AC53" s="79">
        <v>3.7</v>
      </c>
      <c r="AD53" s="79">
        <v>-1.1000000000000001</v>
      </c>
      <c r="AE53" s="79">
        <v>-0.3</v>
      </c>
      <c r="AF53" s="84">
        <v>26.6</v>
      </c>
      <c r="AG53" s="84">
        <v>2.1</v>
      </c>
      <c r="AH53" s="84">
        <v>-4.0999999999999996</v>
      </c>
      <c r="AI53" s="84">
        <v>10.4</v>
      </c>
      <c r="AJ53" s="64"/>
      <c r="AK53" s="79">
        <v>5.4</v>
      </c>
      <c r="AL53" s="79">
        <v>-7.9</v>
      </c>
      <c r="AM53" s="79">
        <v>8.1999999999999993</v>
      </c>
      <c r="AN53" s="79">
        <v>2.6</v>
      </c>
      <c r="AO53" s="79">
        <v>-9</v>
      </c>
      <c r="AP53" s="79">
        <v>22.4</v>
      </c>
      <c r="AQ53" s="79">
        <v>-4.3</v>
      </c>
      <c r="AR53" s="79">
        <v>-3</v>
      </c>
      <c r="AS53" s="79">
        <v>8.5</v>
      </c>
      <c r="AT53" s="79">
        <v>9.3000000000000007</v>
      </c>
      <c r="AU53" s="79">
        <v>-5.4</v>
      </c>
      <c r="AV53" s="79">
        <v>-13.7</v>
      </c>
      <c r="AW53" s="79">
        <v>16.3</v>
      </c>
      <c r="AX53" s="79">
        <v>4.2</v>
      </c>
      <c r="AY53" s="79">
        <v>-4.7</v>
      </c>
      <c r="AZ53" s="84">
        <v>9.6</v>
      </c>
    </row>
    <row r="54" spans="1:52" ht="13.5" thickBot="1">
      <c r="A54" s="53" t="s">
        <v>61</v>
      </c>
      <c r="B54" s="54" t="s">
        <v>43</v>
      </c>
      <c r="C54" s="66">
        <v>4.96</v>
      </c>
      <c r="D54" s="66">
        <v>5.05</v>
      </c>
      <c r="E54" s="66">
        <v>4.54</v>
      </c>
      <c r="F54" s="66">
        <v>4.6399999999999997</v>
      </c>
      <c r="G54" s="66">
        <v>4.3899999999999997</v>
      </c>
      <c r="H54" s="66">
        <v>4.41</v>
      </c>
      <c r="I54" s="66">
        <v>4.4800000000000004</v>
      </c>
      <c r="J54" s="66">
        <v>4</v>
      </c>
      <c r="K54" s="66">
        <v>4</v>
      </c>
      <c r="L54" s="66">
        <v>3.81</v>
      </c>
      <c r="M54" s="66">
        <v>4.0999999999999996</v>
      </c>
      <c r="N54" s="66">
        <v>3.87</v>
      </c>
      <c r="O54" s="66">
        <v>3.89</v>
      </c>
      <c r="P54" s="66">
        <v>3.78</v>
      </c>
      <c r="Q54" s="66">
        <v>3.87</v>
      </c>
      <c r="R54" s="66">
        <v>3.61</v>
      </c>
      <c r="S54" s="64"/>
      <c r="T54" s="79">
        <v>13</v>
      </c>
      <c r="U54" s="79">
        <v>14.5</v>
      </c>
      <c r="V54" s="79">
        <v>1.3</v>
      </c>
      <c r="W54" s="79">
        <v>16</v>
      </c>
      <c r="X54" s="79">
        <v>9.6999999999999993</v>
      </c>
      <c r="Y54" s="79">
        <v>15.7</v>
      </c>
      <c r="Z54" s="79">
        <v>9.3000000000000007</v>
      </c>
      <c r="AA54" s="79">
        <v>3.4</v>
      </c>
      <c r="AB54" s="79">
        <v>2.8</v>
      </c>
      <c r="AC54" s="79">
        <v>0.8</v>
      </c>
      <c r="AD54" s="79">
        <v>5.9</v>
      </c>
      <c r="AE54" s="79">
        <v>7.2</v>
      </c>
      <c r="AF54" s="84">
        <v>1.6</v>
      </c>
      <c r="AG54" s="84">
        <v>0.5</v>
      </c>
      <c r="AH54" s="84">
        <v>10.3</v>
      </c>
      <c r="AI54" s="84">
        <v>1.7</v>
      </c>
      <c r="AJ54" s="64"/>
      <c r="AK54" s="79">
        <v>-1.8</v>
      </c>
      <c r="AL54" s="79">
        <v>11.2</v>
      </c>
      <c r="AM54" s="79">
        <v>-2.2000000000000002</v>
      </c>
      <c r="AN54" s="79">
        <v>5.7</v>
      </c>
      <c r="AO54" s="79">
        <v>-0.5</v>
      </c>
      <c r="AP54" s="79">
        <v>-1.6</v>
      </c>
      <c r="AQ54" s="79">
        <v>12</v>
      </c>
      <c r="AR54" s="79">
        <v>0</v>
      </c>
      <c r="AS54" s="79">
        <v>5</v>
      </c>
      <c r="AT54" s="79">
        <v>-7.1</v>
      </c>
      <c r="AU54" s="79">
        <v>5.9</v>
      </c>
      <c r="AV54" s="79">
        <v>-0.5</v>
      </c>
      <c r="AW54" s="79">
        <v>2.9</v>
      </c>
      <c r="AX54" s="79">
        <v>-2.2999999999999998</v>
      </c>
      <c r="AY54" s="79">
        <v>7.2</v>
      </c>
      <c r="AZ54" s="84">
        <v>-5.7</v>
      </c>
    </row>
    <row r="55" spans="1:52" ht="13.5" thickBot="1">
      <c r="A55" s="53" t="s">
        <v>144</v>
      </c>
      <c r="B55" s="54" t="s">
        <v>1</v>
      </c>
      <c r="C55" s="66">
        <v>9.09</v>
      </c>
      <c r="D55" s="66">
        <v>8</v>
      </c>
      <c r="E55" s="66">
        <v>8.35</v>
      </c>
      <c r="F55" s="66">
        <v>7.8</v>
      </c>
      <c r="G55" s="66">
        <v>8.06</v>
      </c>
      <c r="H55" s="66">
        <v>7.48</v>
      </c>
      <c r="I55" s="66">
        <v>7.41</v>
      </c>
      <c r="J55" s="66">
        <v>7.05</v>
      </c>
      <c r="K55" s="66">
        <v>7.07</v>
      </c>
      <c r="L55" s="66">
        <v>6.74</v>
      </c>
      <c r="M55" s="66">
        <v>6.96</v>
      </c>
      <c r="N55" s="66">
        <v>6.67</v>
      </c>
      <c r="O55" s="66">
        <v>6.71</v>
      </c>
      <c r="P55" s="66">
        <v>6.57</v>
      </c>
      <c r="Q55" s="66">
        <v>6.54</v>
      </c>
      <c r="R55" s="66">
        <v>6.73</v>
      </c>
      <c r="S55" s="64"/>
      <c r="T55" s="79">
        <v>12.8</v>
      </c>
      <c r="U55" s="79">
        <v>7</v>
      </c>
      <c r="V55" s="79">
        <v>12.7</v>
      </c>
      <c r="W55" s="79">
        <v>10.6</v>
      </c>
      <c r="X55" s="79">
        <v>14</v>
      </c>
      <c r="Y55" s="79">
        <v>11</v>
      </c>
      <c r="Z55" s="79">
        <v>6.5</v>
      </c>
      <c r="AA55" s="79">
        <v>5.7</v>
      </c>
      <c r="AB55" s="79">
        <v>5.4</v>
      </c>
      <c r="AC55" s="79">
        <v>2.6</v>
      </c>
      <c r="AD55" s="79">
        <v>6.4</v>
      </c>
      <c r="AE55" s="79">
        <v>-0.9</v>
      </c>
      <c r="AF55" s="84">
        <v>0.6</v>
      </c>
      <c r="AG55" s="84">
        <v>8.8000000000000007</v>
      </c>
      <c r="AH55" s="84">
        <v>8.1</v>
      </c>
      <c r="AI55" s="84">
        <v>11.6</v>
      </c>
      <c r="AJ55" s="64"/>
      <c r="AK55" s="79">
        <v>13.6</v>
      </c>
      <c r="AL55" s="79">
        <v>-4.2</v>
      </c>
      <c r="AM55" s="79">
        <v>7.1</v>
      </c>
      <c r="AN55" s="79">
        <v>-3.2</v>
      </c>
      <c r="AO55" s="79">
        <v>7.8</v>
      </c>
      <c r="AP55" s="79">
        <v>0.9</v>
      </c>
      <c r="AQ55" s="79">
        <v>5.0999999999999996</v>
      </c>
      <c r="AR55" s="79">
        <v>-0.3</v>
      </c>
      <c r="AS55" s="79">
        <v>4.9000000000000004</v>
      </c>
      <c r="AT55" s="79">
        <v>-3.2</v>
      </c>
      <c r="AU55" s="79">
        <v>4.3</v>
      </c>
      <c r="AV55" s="79">
        <v>-0.6</v>
      </c>
      <c r="AW55" s="79">
        <v>2.1</v>
      </c>
      <c r="AX55" s="79">
        <v>0.5</v>
      </c>
      <c r="AY55" s="79">
        <v>-2.8</v>
      </c>
      <c r="AZ55" s="84">
        <v>0.9</v>
      </c>
    </row>
    <row r="56" spans="1:52" ht="13.5" thickBot="1">
      <c r="A56" s="53" t="s">
        <v>124</v>
      </c>
      <c r="B56" s="54" t="s">
        <v>1</v>
      </c>
      <c r="C56" s="66">
        <v>9.09</v>
      </c>
      <c r="D56" s="66">
        <v>8</v>
      </c>
      <c r="E56" s="66">
        <v>8.35</v>
      </c>
      <c r="F56" s="66">
        <v>7.8</v>
      </c>
      <c r="G56" s="66">
        <v>8.06</v>
      </c>
      <c r="H56" s="66">
        <v>7.48</v>
      </c>
      <c r="I56" s="66">
        <v>7.41</v>
      </c>
      <c r="J56" s="66">
        <v>7.05</v>
      </c>
      <c r="K56" s="66">
        <v>7.07</v>
      </c>
      <c r="L56" s="66">
        <v>6.74</v>
      </c>
      <c r="M56" s="66">
        <v>6.96</v>
      </c>
      <c r="N56" s="66">
        <v>6.67</v>
      </c>
      <c r="O56" s="66">
        <v>6.71</v>
      </c>
      <c r="P56" s="66">
        <v>6.57</v>
      </c>
      <c r="Q56" s="66">
        <v>6.54</v>
      </c>
      <c r="R56" s="66">
        <v>6.73</v>
      </c>
      <c r="S56" s="64"/>
      <c r="T56" s="79">
        <v>12.8</v>
      </c>
      <c r="U56" s="79">
        <v>7</v>
      </c>
      <c r="V56" s="79">
        <v>12.7</v>
      </c>
      <c r="W56" s="79">
        <v>10.6</v>
      </c>
      <c r="X56" s="79">
        <v>14</v>
      </c>
      <c r="Y56" s="79">
        <v>11</v>
      </c>
      <c r="Z56" s="79">
        <v>6.5</v>
      </c>
      <c r="AA56" s="79">
        <v>5.7</v>
      </c>
      <c r="AB56" s="79">
        <v>5.4</v>
      </c>
      <c r="AC56" s="79">
        <v>2.6</v>
      </c>
      <c r="AD56" s="79">
        <v>6.4</v>
      </c>
      <c r="AE56" s="79">
        <v>-0.9</v>
      </c>
      <c r="AF56" s="84">
        <v>0.6</v>
      </c>
      <c r="AG56" s="84">
        <v>8.8000000000000007</v>
      </c>
      <c r="AH56" s="84">
        <v>8.1</v>
      </c>
      <c r="AI56" s="84">
        <v>11.6</v>
      </c>
      <c r="AJ56" s="64"/>
      <c r="AK56" s="79">
        <v>13.6</v>
      </c>
      <c r="AL56" s="79">
        <v>-4.2</v>
      </c>
      <c r="AM56" s="79">
        <v>7.1</v>
      </c>
      <c r="AN56" s="79">
        <v>-3.2</v>
      </c>
      <c r="AO56" s="79">
        <v>7.8</v>
      </c>
      <c r="AP56" s="79">
        <v>0.9</v>
      </c>
      <c r="AQ56" s="79">
        <v>5.0999999999999996</v>
      </c>
      <c r="AR56" s="79">
        <v>-0.3</v>
      </c>
      <c r="AS56" s="79">
        <v>4.9000000000000004</v>
      </c>
      <c r="AT56" s="79">
        <v>-3.2</v>
      </c>
      <c r="AU56" s="79">
        <v>4.3</v>
      </c>
      <c r="AV56" s="79">
        <v>-0.6</v>
      </c>
      <c r="AW56" s="79">
        <v>2.1</v>
      </c>
      <c r="AX56" s="79">
        <v>0.5</v>
      </c>
      <c r="AY56" s="79">
        <v>-2.8</v>
      </c>
      <c r="AZ56" s="84">
        <v>0.9</v>
      </c>
    </row>
    <row r="57" spans="1:52" ht="13.5" thickBot="1">
      <c r="A57" s="53" t="s">
        <v>145</v>
      </c>
      <c r="B57" s="54" t="s">
        <v>126</v>
      </c>
      <c r="C57" s="66">
        <v>4.8600000000000003</v>
      </c>
      <c r="D57" s="66">
        <v>5</v>
      </c>
      <c r="E57" s="66">
        <v>4.93</v>
      </c>
      <c r="F57" s="66">
        <v>4.62</v>
      </c>
      <c r="G57" s="66">
        <v>5.0199999999999996</v>
      </c>
      <c r="H57" s="66">
        <v>3.98</v>
      </c>
      <c r="I57" s="66">
        <v>4.54</v>
      </c>
      <c r="J57" s="66">
        <v>4.38</v>
      </c>
      <c r="K57" s="66">
        <v>4.3899999999999997</v>
      </c>
      <c r="L57" s="66">
        <v>4.3099999999999996</v>
      </c>
      <c r="M57" s="66">
        <v>4</v>
      </c>
      <c r="N57" s="66">
        <v>3.78</v>
      </c>
      <c r="O57" s="66">
        <v>3.9</v>
      </c>
      <c r="P57" s="66">
        <v>3.98</v>
      </c>
      <c r="Q57" s="66">
        <v>4.28</v>
      </c>
      <c r="R57" s="66">
        <v>3.93</v>
      </c>
      <c r="S57" s="64"/>
      <c r="T57" s="79">
        <v>-3.2</v>
      </c>
      <c r="U57" s="79">
        <v>25.6</v>
      </c>
      <c r="V57" s="79">
        <v>8.6</v>
      </c>
      <c r="W57" s="79">
        <v>5.5</v>
      </c>
      <c r="X57" s="79">
        <v>14.4</v>
      </c>
      <c r="Y57" s="79">
        <v>-7.7</v>
      </c>
      <c r="Z57" s="79">
        <v>13.5</v>
      </c>
      <c r="AA57" s="79">
        <v>15.9</v>
      </c>
      <c r="AB57" s="79">
        <v>12.6</v>
      </c>
      <c r="AC57" s="79">
        <v>8.3000000000000007</v>
      </c>
      <c r="AD57" s="79">
        <v>-6.5</v>
      </c>
      <c r="AE57" s="79">
        <v>-3.8</v>
      </c>
      <c r="AF57" s="84">
        <v>-2.5</v>
      </c>
      <c r="AG57" s="84">
        <v>3.4</v>
      </c>
      <c r="AH57" s="84">
        <v>4.5999999999999996</v>
      </c>
      <c r="AI57" s="84">
        <v>3.7</v>
      </c>
      <c r="AJ57" s="64"/>
      <c r="AK57" s="79">
        <v>-2.8</v>
      </c>
      <c r="AL57" s="79">
        <v>1.4</v>
      </c>
      <c r="AM57" s="79">
        <v>6.7</v>
      </c>
      <c r="AN57" s="79">
        <v>-8</v>
      </c>
      <c r="AO57" s="79">
        <v>26.1</v>
      </c>
      <c r="AP57" s="79">
        <v>-12.3</v>
      </c>
      <c r="AQ57" s="79">
        <v>3.7</v>
      </c>
      <c r="AR57" s="79">
        <v>-0.2</v>
      </c>
      <c r="AS57" s="79">
        <v>1.9</v>
      </c>
      <c r="AT57" s="79">
        <v>7.7</v>
      </c>
      <c r="AU57" s="79">
        <v>5.8</v>
      </c>
      <c r="AV57" s="79">
        <v>-3.1</v>
      </c>
      <c r="AW57" s="79">
        <v>-2</v>
      </c>
      <c r="AX57" s="79">
        <v>-7</v>
      </c>
      <c r="AY57" s="79">
        <v>8.9</v>
      </c>
      <c r="AZ57" s="84">
        <v>-1.8</v>
      </c>
    </row>
    <row r="58" spans="1:52" ht="13.5" thickBot="1">
      <c r="A58" s="53" t="s">
        <v>146</v>
      </c>
      <c r="B58" s="54" t="s">
        <v>126</v>
      </c>
      <c r="C58" s="66">
        <v>4.8600000000000003</v>
      </c>
      <c r="D58" s="66">
        <v>5</v>
      </c>
      <c r="E58" s="66">
        <v>4.93</v>
      </c>
      <c r="F58" s="66">
        <v>4.62</v>
      </c>
      <c r="G58" s="66">
        <v>5.0199999999999996</v>
      </c>
      <c r="H58" s="66">
        <v>3.98</v>
      </c>
      <c r="I58" s="66">
        <v>4.54</v>
      </c>
      <c r="J58" s="66">
        <v>4.38</v>
      </c>
      <c r="K58" s="66">
        <v>4.3899999999999997</v>
      </c>
      <c r="L58" s="66">
        <v>4.3099999999999996</v>
      </c>
      <c r="M58" s="66">
        <v>4</v>
      </c>
      <c r="N58" s="66">
        <v>3.78</v>
      </c>
      <c r="O58" s="66">
        <v>3.9</v>
      </c>
      <c r="P58" s="66">
        <v>3.98</v>
      </c>
      <c r="Q58" s="66">
        <v>4.28</v>
      </c>
      <c r="R58" s="66">
        <v>3.93</v>
      </c>
      <c r="S58" s="64"/>
      <c r="T58" s="79">
        <v>-3.2</v>
      </c>
      <c r="U58" s="79">
        <v>25.6</v>
      </c>
      <c r="V58" s="79">
        <v>8.6</v>
      </c>
      <c r="W58" s="79">
        <v>5.5</v>
      </c>
      <c r="X58" s="79">
        <v>14.4</v>
      </c>
      <c r="Y58" s="79">
        <v>-7.7</v>
      </c>
      <c r="Z58" s="79">
        <v>13.5</v>
      </c>
      <c r="AA58" s="79">
        <v>15.9</v>
      </c>
      <c r="AB58" s="79">
        <v>12.6</v>
      </c>
      <c r="AC58" s="79">
        <v>8.3000000000000007</v>
      </c>
      <c r="AD58" s="79">
        <v>-6.5</v>
      </c>
      <c r="AE58" s="79">
        <v>-3.8</v>
      </c>
      <c r="AF58" s="84">
        <v>-2.5</v>
      </c>
      <c r="AG58" s="84">
        <v>3.4</v>
      </c>
      <c r="AH58" s="84">
        <v>4.5999999999999996</v>
      </c>
      <c r="AI58" s="84">
        <v>3.7</v>
      </c>
      <c r="AJ58" s="64"/>
      <c r="AK58" s="79">
        <v>-2.8</v>
      </c>
      <c r="AL58" s="79">
        <v>1.4</v>
      </c>
      <c r="AM58" s="79">
        <v>6.7</v>
      </c>
      <c r="AN58" s="79">
        <v>-8</v>
      </c>
      <c r="AO58" s="79">
        <v>26.1</v>
      </c>
      <c r="AP58" s="79">
        <v>-12.3</v>
      </c>
      <c r="AQ58" s="79">
        <v>3.7</v>
      </c>
      <c r="AR58" s="79">
        <v>-0.2</v>
      </c>
      <c r="AS58" s="79">
        <v>1.9</v>
      </c>
      <c r="AT58" s="79">
        <v>7.7</v>
      </c>
      <c r="AU58" s="79">
        <v>5.8</v>
      </c>
      <c r="AV58" s="79">
        <v>-3.1</v>
      </c>
      <c r="AW58" s="79">
        <v>-2</v>
      </c>
      <c r="AX58" s="79">
        <v>-7</v>
      </c>
      <c r="AY58" s="79">
        <v>8.9</v>
      </c>
      <c r="AZ58" s="84">
        <v>-1.8</v>
      </c>
    </row>
    <row r="59" spans="1:52" ht="13.5" thickBot="1">
      <c r="A59" s="53" t="s">
        <v>125</v>
      </c>
      <c r="B59" s="54" t="s">
        <v>126</v>
      </c>
      <c r="C59" s="66">
        <v>4.8600000000000003</v>
      </c>
      <c r="D59" s="66">
        <v>5</v>
      </c>
      <c r="E59" s="66">
        <v>4.93</v>
      </c>
      <c r="F59" s="66">
        <v>4.62</v>
      </c>
      <c r="G59" s="66">
        <v>5.0199999999999996</v>
      </c>
      <c r="H59" s="66">
        <v>3.98</v>
      </c>
      <c r="I59" s="66">
        <v>4.54</v>
      </c>
      <c r="J59" s="66">
        <v>4.38</v>
      </c>
      <c r="K59" s="66">
        <v>4.3899999999999997</v>
      </c>
      <c r="L59" s="66">
        <v>4.3099999999999996</v>
      </c>
      <c r="M59" s="66">
        <v>4</v>
      </c>
      <c r="N59" s="66">
        <v>3.78</v>
      </c>
      <c r="O59" s="66">
        <v>3.9</v>
      </c>
      <c r="P59" s="66">
        <v>3.98</v>
      </c>
      <c r="Q59" s="66">
        <v>4.28</v>
      </c>
      <c r="R59" s="66">
        <v>3.93</v>
      </c>
      <c r="S59" s="64"/>
      <c r="T59" s="79">
        <v>-3.2</v>
      </c>
      <c r="U59" s="79">
        <v>25.6</v>
      </c>
      <c r="V59" s="79">
        <v>8.6</v>
      </c>
      <c r="W59" s="79">
        <v>5.5</v>
      </c>
      <c r="X59" s="79">
        <v>14.4</v>
      </c>
      <c r="Y59" s="79">
        <v>-7.7</v>
      </c>
      <c r="Z59" s="79">
        <v>13.5</v>
      </c>
      <c r="AA59" s="79">
        <v>15.9</v>
      </c>
      <c r="AB59" s="79">
        <v>12.6</v>
      </c>
      <c r="AC59" s="79">
        <v>8.3000000000000007</v>
      </c>
      <c r="AD59" s="79">
        <v>-6.5</v>
      </c>
      <c r="AE59" s="79">
        <v>-3.8</v>
      </c>
      <c r="AF59" s="84">
        <v>-2.5</v>
      </c>
      <c r="AG59" s="84">
        <v>3.4</v>
      </c>
      <c r="AH59" s="84">
        <v>4.5999999999999996</v>
      </c>
      <c r="AI59" s="84">
        <v>3.7</v>
      </c>
      <c r="AJ59" s="64"/>
      <c r="AK59" s="79">
        <v>-2.8</v>
      </c>
      <c r="AL59" s="79">
        <v>1.4</v>
      </c>
      <c r="AM59" s="79">
        <v>6.7</v>
      </c>
      <c r="AN59" s="79">
        <v>-8</v>
      </c>
      <c r="AO59" s="79">
        <v>26.1</v>
      </c>
      <c r="AP59" s="79">
        <v>-12.3</v>
      </c>
      <c r="AQ59" s="79">
        <v>3.7</v>
      </c>
      <c r="AR59" s="79">
        <v>-0.2</v>
      </c>
      <c r="AS59" s="79">
        <v>1.9</v>
      </c>
      <c r="AT59" s="79">
        <v>7.7</v>
      </c>
      <c r="AU59" s="79">
        <v>5.8</v>
      </c>
      <c r="AV59" s="79">
        <v>-3.1</v>
      </c>
      <c r="AW59" s="79">
        <v>-2</v>
      </c>
      <c r="AX59" s="79">
        <v>-7</v>
      </c>
      <c r="AY59" s="79">
        <v>8.9</v>
      </c>
      <c r="AZ59" s="84">
        <v>-1.8</v>
      </c>
    </row>
    <row r="60" spans="1:52" ht="13.5" thickBot="1">
      <c r="A60" s="53" t="s">
        <v>147</v>
      </c>
      <c r="B60" s="54" t="s">
        <v>128</v>
      </c>
      <c r="C60" s="66">
        <v>9.3000000000000007</v>
      </c>
      <c r="D60" s="66">
        <v>8.8699999999999992</v>
      </c>
      <c r="E60" s="66">
        <v>8.0399999999999991</v>
      </c>
      <c r="F60" s="66">
        <v>7.65</v>
      </c>
      <c r="G60" s="66">
        <v>7.54</v>
      </c>
      <c r="H60" s="66">
        <v>7.55</v>
      </c>
      <c r="I60" s="66">
        <v>7.35</v>
      </c>
      <c r="J60" s="66">
        <v>7.04</v>
      </c>
      <c r="K60" s="66">
        <v>6.7</v>
      </c>
      <c r="L60" s="66">
        <v>6.37</v>
      </c>
      <c r="M60" s="66">
        <v>6.32</v>
      </c>
      <c r="N60" s="66">
        <v>5.9</v>
      </c>
      <c r="O60" s="66">
        <v>6.15</v>
      </c>
      <c r="P60" s="66">
        <v>6.15</v>
      </c>
      <c r="Q60" s="66">
        <v>5.68</v>
      </c>
      <c r="R60" s="66">
        <v>5.91</v>
      </c>
      <c r="S60" s="64"/>
      <c r="T60" s="79">
        <v>23.3</v>
      </c>
      <c r="U60" s="79">
        <v>17.5</v>
      </c>
      <c r="V60" s="79">
        <v>9.4</v>
      </c>
      <c r="W60" s="79">
        <v>8.6999999999999993</v>
      </c>
      <c r="X60" s="79">
        <v>12.5</v>
      </c>
      <c r="Y60" s="79">
        <v>18.5</v>
      </c>
      <c r="Z60" s="79">
        <v>16.3</v>
      </c>
      <c r="AA60" s="79">
        <v>19.3</v>
      </c>
      <c r="AB60" s="79">
        <v>8.9</v>
      </c>
      <c r="AC60" s="79">
        <v>3.6</v>
      </c>
      <c r="AD60" s="79">
        <v>11.3</v>
      </c>
      <c r="AE60" s="79">
        <v>-0.2</v>
      </c>
      <c r="AF60" s="84">
        <v>0.8</v>
      </c>
      <c r="AG60" s="84">
        <v>0.7</v>
      </c>
      <c r="AH60" s="84">
        <v>-2.6</v>
      </c>
      <c r="AI60" s="84">
        <v>-0.3</v>
      </c>
      <c r="AJ60" s="64"/>
      <c r="AK60" s="79">
        <v>4.8</v>
      </c>
      <c r="AL60" s="79">
        <v>10.3</v>
      </c>
      <c r="AM60" s="79">
        <v>5.0999999999999996</v>
      </c>
      <c r="AN60" s="79">
        <v>1.5</v>
      </c>
      <c r="AO60" s="79">
        <v>-0.1</v>
      </c>
      <c r="AP60" s="79">
        <v>2.7</v>
      </c>
      <c r="AQ60" s="79">
        <v>4.4000000000000004</v>
      </c>
      <c r="AR60" s="79">
        <v>5.0999999999999996</v>
      </c>
      <c r="AS60" s="79">
        <v>5.2</v>
      </c>
      <c r="AT60" s="79">
        <v>0.8</v>
      </c>
      <c r="AU60" s="79">
        <v>7.1</v>
      </c>
      <c r="AV60" s="79">
        <v>-4.0999999999999996</v>
      </c>
      <c r="AW60" s="79">
        <v>0</v>
      </c>
      <c r="AX60" s="79">
        <v>8.3000000000000007</v>
      </c>
      <c r="AY60" s="79">
        <v>-3.9</v>
      </c>
      <c r="AZ60" s="84">
        <v>-3.1</v>
      </c>
    </row>
    <row r="61" spans="1:52" ht="13.5" thickBot="1">
      <c r="A61" s="53" t="s">
        <v>148</v>
      </c>
      <c r="B61" s="54" t="s">
        <v>128</v>
      </c>
      <c r="C61" s="66">
        <v>9.3000000000000007</v>
      </c>
      <c r="D61" s="66">
        <v>8.8699999999999992</v>
      </c>
      <c r="E61" s="66">
        <v>8.0399999999999991</v>
      </c>
      <c r="F61" s="66">
        <v>7.65</v>
      </c>
      <c r="G61" s="66">
        <v>7.54</v>
      </c>
      <c r="H61" s="66">
        <v>7.55</v>
      </c>
      <c r="I61" s="66">
        <v>7.35</v>
      </c>
      <c r="J61" s="66">
        <v>7.04</v>
      </c>
      <c r="K61" s="66">
        <v>6.7</v>
      </c>
      <c r="L61" s="66">
        <v>6.37</v>
      </c>
      <c r="M61" s="66">
        <v>6.32</v>
      </c>
      <c r="N61" s="66">
        <v>5.9</v>
      </c>
      <c r="O61" s="66">
        <v>6.15</v>
      </c>
      <c r="P61" s="66">
        <v>6.15</v>
      </c>
      <c r="Q61" s="66">
        <v>5.68</v>
      </c>
      <c r="R61" s="66">
        <v>5.91</v>
      </c>
      <c r="S61" s="64"/>
      <c r="T61" s="79">
        <v>23.3</v>
      </c>
      <c r="U61" s="79">
        <v>17.5</v>
      </c>
      <c r="V61" s="79">
        <v>9.4</v>
      </c>
      <c r="W61" s="79">
        <v>8.6999999999999993</v>
      </c>
      <c r="X61" s="79">
        <v>12.5</v>
      </c>
      <c r="Y61" s="79">
        <v>18.5</v>
      </c>
      <c r="Z61" s="79">
        <v>16.3</v>
      </c>
      <c r="AA61" s="79">
        <v>19.3</v>
      </c>
      <c r="AB61" s="79">
        <v>8.9</v>
      </c>
      <c r="AC61" s="79">
        <v>3.6</v>
      </c>
      <c r="AD61" s="79">
        <v>11.3</v>
      </c>
      <c r="AE61" s="79">
        <v>-0.2</v>
      </c>
      <c r="AF61" s="84">
        <v>0.8</v>
      </c>
      <c r="AG61" s="84">
        <v>0.7</v>
      </c>
      <c r="AH61" s="84">
        <v>-2.6</v>
      </c>
      <c r="AI61" s="84">
        <v>-0.3</v>
      </c>
      <c r="AJ61" s="64"/>
      <c r="AK61" s="79">
        <v>4.8</v>
      </c>
      <c r="AL61" s="79">
        <v>10.3</v>
      </c>
      <c r="AM61" s="79">
        <v>5.0999999999999996</v>
      </c>
      <c r="AN61" s="79">
        <v>1.5</v>
      </c>
      <c r="AO61" s="79">
        <v>-0.1</v>
      </c>
      <c r="AP61" s="79">
        <v>2.7</v>
      </c>
      <c r="AQ61" s="79">
        <v>4.4000000000000004</v>
      </c>
      <c r="AR61" s="79">
        <v>5.0999999999999996</v>
      </c>
      <c r="AS61" s="79">
        <v>5.2</v>
      </c>
      <c r="AT61" s="79">
        <v>0.8</v>
      </c>
      <c r="AU61" s="79">
        <v>7.1</v>
      </c>
      <c r="AV61" s="79">
        <v>-4.0999999999999996</v>
      </c>
      <c r="AW61" s="79">
        <v>0</v>
      </c>
      <c r="AX61" s="79">
        <v>8.3000000000000007</v>
      </c>
      <c r="AY61" s="79">
        <v>-3.9</v>
      </c>
      <c r="AZ61" s="84">
        <v>-3.1</v>
      </c>
    </row>
    <row r="62" spans="1:52" ht="13">
      <c r="A62" s="53" t="s">
        <v>127</v>
      </c>
      <c r="B62" s="54" t="s">
        <v>128</v>
      </c>
      <c r="C62" s="66">
        <v>9.3000000000000007</v>
      </c>
      <c r="D62" s="66">
        <v>8.8699999999999992</v>
      </c>
      <c r="E62" s="66">
        <v>8.0399999999999991</v>
      </c>
      <c r="F62" s="66">
        <v>7.65</v>
      </c>
      <c r="G62" s="66">
        <v>7.54</v>
      </c>
      <c r="H62" s="66">
        <v>7.55</v>
      </c>
      <c r="I62" s="66">
        <v>7.35</v>
      </c>
      <c r="J62" s="66">
        <v>7.04</v>
      </c>
      <c r="K62" s="66">
        <v>6.7</v>
      </c>
      <c r="L62" s="66">
        <v>6.37</v>
      </c>
      <c r="M62" s="66">
        <v>6.32</v>
      </c>
      <c r="N62" s="66">
        <v>5.9</v>
      </c>
      <c r="O62" s="66">
        <v>6.15</v>
      </c>
      <c r="P62" s="66">
        <v>6.15</v>
      </c>
      <c r="Q62" s="66">
        <v>5.68</v>
      </c>
      <c r="R62" s="66">
        <v>5.91</v>
      </c>
      <c r="S62" s="64"/>
      <c r="T62" s="79">
        <v>23.3</v>
      </c>
      <c r="U62" s="79">
        <v>17.5</v>
      </c>
      <c r="V62" s="79">
        <v>9.4</v>
      </c>
      <c r="W62" s="79">
        <v>8.6999999999999993</v>
      </c>
      <c r="X62" s="79">
        <v>12.5</v>
      </c>
      <c r="Y62" s="79">
        <v>18.5</v>
      </c>
      <c r="Z62" s="79">
        <v>16.3</v>
      </c>
      <c r="AA62" s="79">
        <v>19.3</v>
      </c>
      <c r="AB62" s="79">
        <v>8.9</v>
      </c>
      <c r="AC62" s="79">
        <v>3.6</v>
      </c>
      <c r="AD62" s="79">
        <v>11.3</v>
      </c>
      <c r="AE62" s="79">
        <v>-0.2</v>
      </c>
      <c r="AF62" s="84">
        <v>0.8</v>
      </c>
      <c r="AG62" s="84">
        <v>0.7</v>
      </c>
      <c r="AH62" s="84">
        <v>-2.6</v>
      </c>
      <c r="AI62" s="84">
        <v>-0.3</v>
      </c>
      <c r="AJ62" s="64"/>
      <c r="AK62" s="79">
        <v>4.8</v>
      </c>
      <c r="AL62" s="79">
        <v>10.3</v>
      </c>
      <c r="AM62" s="79">
        <v>5.0999999999999996</v>
      </c>
      <c r="AN62" s="79">
        <v>1.5</v>
      </c>
      <c r="AO62" s="79">
        <v>-0.1</v>
      </c>
      <c r="AP62" s="79">
        <v>2.7</v>
      </c>
      <c r="AQ62" s="79">
        <v>4.4000000000000004</v>
      </c>
      <c r="AR62" s="79">
        <v>5.0999999999999996</v>
      </c>
      <c r="AS62" s="79">
        <v>5.2</v>
      </c>
      <c r="AT62" s="79">
        <v>0.8</v>
      </c>
      <c r="AU62" s="79">
        <v>7.1</v>
      </c>
      <c r="AV62" s="79">
        <v>-4.0999999999999996</v>
      </c>
      <c r="AW62" s="79">
        <v>0</v>
      </c>
      <c r="AX62" s="79">
        <v>8.3000000000000007</v>
      </c>
      <c r="AY62" s="79">
        <v>-3.9</v>
      </c>
      <c r="AZ62" s="84">
        <v>-3.1</v>
      </c>
    </row>
    <row r="63" spans="1:52" ht="13.5" thickBot="1">
      <c r="A63" s="67" t="s">
        <v>101</v>
      </c>
      <c r="B63" s="68" t="s">
        <v>13</v>
      </c>
      <c r="C63" s="69">
        <v>10.99</v>
      </c>
      <c r="D63" s="69">
        <v>10.09</v>
      </c>
      <c r="E63" s="69">
        <v>8.9700000000000006</v>
      </c>
      <c r="F63" s="69">
        <v>8.7799999999999994</v>
      </c>
      <c r="G63" s="69">
        <v>8.93</v>
      </c>
      <c r="H63" s="69">
        <v>8.58</v>
      </c>
      <c r="I63" s="69">
        <v>8.33</v>
      </c>
      <c r="J63" s="69">
        <v>7.98</v>
      </c>
      <c r="K63" s="70">
        <v>7.92</v>
      </c>
      <c r="L63" s="69">
        <v>7.17</v>
      </c>
      <c r="M63" s="70">
        <v>6.9</v>
      </c>
      <c r="N63" s="69">
        <v>6.68</v>
      </c>
      <c r="O63" s="70">
        <v>6.82</v>
      </c>
      <c r="P63" s="69">
        <v>6.69</v>
      </c>
      <c r="Q63" s="70">
        <v>6.28</v>
      </c>
      <c r="R63" s="69">
        <v>6.76</v>
      </c>
      <c r="S63" s="64"/>
      <c r="T63" s="80">
        <v>23.1</v>
      </c>
      <c r="U63" s="80">
        <v>17.600000000000001</v>
      </c>
      <c r="V63" s="80">
        <v>7.7</v>
      </c>
      <c r="W63" s="80">
        <v>10</v>
      </c>
      <c r="X63" s="80">
        <v>12.8</v>
      </c>
      <c r="Y63" s="80">
        <v>19.7</v>
      </c>
      <c r="Z63" s="80">
        <v>20.7</v>
      </c>
      <c r="AA63" s="80">
        <v>19.5</v>
      </c>
      <c r="AB63" s="81">
        <v>16.100000000000001</v>
      </c>
      <c r="AC63" s="80">
        <v>7.2</v>
      </c>
      <c r="AD63" s="81">
        <v>9.9</v>
      </c>
      <c r="AE63" s="80">
        <v>-1.2</v>
      </c>
      <c r="AF63" s="85">
        <v>-1.2</v>
      </c>
      <c r="AG63" s="86">
        <v>-3.9</v>
      </c>
      <c r="AH63" s="85">
        <v>-5.8</v>
      </c>
      <c r="AI63" s="86">
        <v>4.8</v>
      </c>
      <c r="AJ63" s="64"/>
      <c r="AK63" s="80">
        <v>8.9</v>
      </c>
      <c r="AL63" s="80">
        <v>12.5</v>
      </c>
      <c r="AM63" s="80">
        <v>2.2000000000000002</v>
      </c>
      <c r="AN63" s="80">
        <v>-1.7</v>
      </c>
      <c r="AO63" s="80">
        <v>4.0999999999999996</v>
      </c>
      <c r="AP63" s="80">
        <v>3</v>
      </c>
      <c r="AQ63" s="80">
        <v>4.4000000000000004</v>
      </c>
      <c r="AR63" s="80">
        <v>0.8</v>
      </c>
      <c r="AS63" s="81">
        <v>10.5</v>
      </c>
      <c r="AT63" s="80">
        <v>3.9</v>
      </c>
      <c r="AU63" s="81">
        <v>3.3</v>
      </c>
      <c r="AV63" s="80">
        <v>-2.1</v>
      </c>
      <c r="AW63" s="80">
        <v>1.9</v>
      </c>
      <c r="AX63" s="81">
        <v>6.5</v>
      </c>
      <c r="AY63" s="80">
        <v>-7.1</v>
      </c>
      <c r="AZ63" s="86">
        <v>-2</v>
      </c>
    </row>
    <row r="64" spans="1:52" ht="13.5" thickTop="1">
      <c r="A64" s="19" t="s">
        <v>149</v>
      </c>
    </row>
    <row r="65" spans="1:1" ht="13">
      <c r="A65" s="19" t="s">
        <v>1041</v>
      </c>
    </row>
  </sheetData>
  <mergeCells count="8">
    <mergeCell ref="K1:R1"/>
    <mergeCell ref="AB1:AI1"/>
    <mergeCell ref="AS1:AZ1"/>
    <mergeCell ref="A2:A3"/>
    <mergeCell ref="B2:B3"/>
    <mergeCell ref="C2:R2"/>
    <mergeCell ref="T2:AI2"/>
    <mergeCell ref="AK2:AZ2"/>
  </mergeCells>
  <hyperlinks>
    <hyperlink ref="A1" location="Índice!A1" display="Índice" xr:uid="{162C273F-7041-45E9-B35F-4EF324E5AD9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F255-60E4-49AA-B3B2-D82BB88F1C29}">
  <dimension ref="A1:BH66"/>
  <sheetViews>
    <sheetView showGridLines="0" workbookViewId="0"/>
  </sheetViews>
  <sheetFormatPr defaultRowHeight="12.5"/>
  <cols>
    <col min="1" max="1" width="9.54296875" customWidth="1"/>
    <col min="2" max="2" width="24.7265625" bestFit="1" customWidth="1"/>
    <col min="3" max="12" width="9.1796875" customWidth="1"/>
    <col min="19" max="19" width="1.81640625" customWidth="1"/>
    <col min="20" max="29" width="9.1796875" customWidth="1"/>
    <col min="33" max="35" width="9.1796875" style="55"/>
    <col min="36" max="36" width="1.81640625" customWidth="1"/>
    <col min="37" max="46" width="9.1796875" customWidth="1"/>
  </cols>
  <sheetData>
    <row r="1" spans="1:52" ht="13.5" thickBot="1">
      <c r="A1" s="60" t="s">
        <v>46</v>
      </c>
      <c r="B1" s="27"/>
      <c r="C1" s="27"/>
      <c r="D1" s="27"/>
      <c r="E1" s="27"/>
      <c r="F1" s="27"/>
      <c r="G1" s="27"/>
      <c r="H1" s="27"/>
      <c r="I1" s="27"/>
      <c r="J1" s="27"/>
      <c r="K1" s="72"/>
      <c r="L1" s="72"/>
      <c r="M1" s="72"/>
      <c r="N1" s="72"/>
      <c r="O1" s="72"/>
      <c r="P1" s="72"/>
      <c r="Q1" s="72"/>
      <c r="R1" s="72"/>
      <c r="S1" s="27"/>
      <c r="T1" s="27"/>
      <c r="U1" s="27"/>
      <c r="V1" s="27"/>
      <c r="W1" s="27"/>
      <c r="X1" s="27"/>
      <c r="Y1" s="27"/>
      <c r="Z1" s="27"/>
      <c r="AA1" s="27"/>
      <c r="AB1" s="72"/>
      <c r="AC1" s="72"/>
      <c r="AD1" s="72"/>
      <c r="AE1" s="72"/>
      <c r="AF1" s="72"/>
      <c r="AG1" s="72"/>
      <c r="AH1" s="72"/>
      <c r="AI1" s="72"/>
      <c r="AJ1" s="27"/>
      <c r="AK1" s="27"/>
      <c r="AL1" s="27"/>
      <c r="AM1" s="27"/>
      <c r="AN1" s="27"/>
      <c r="AO1" s="27"/>
      <c r="AP1" s="27"/>
      <c r="AQ1" s="27"/>
      <c r="AR1" s="27"/>
      <c r="AS1" s="72"/>
      <c r="AT1" s="72"/>
      <c r="AU1" s="72"/>
      <c r="AV1" s="72"/>
      <c r="AW1" s="72"/>
      <c r="AX1" s="72"/>
      <c r="AY1" s="72"/>
      <c r="AZ1" s="72"/>
    </row>
    <row r="2" spans="1:52" ht="33" customHeight="1" thickBot="1">
      <c r="A2" s="170" t="s">
        <v>808</v>
      </c>
      <c r="B2" s="172" t="s">
        <v>77</v>
      </c>
      <c r="C2" s="174" t="s">
        <v>775</v>
      </c>
      <c r="D2" s="175"/>
      <c r="E2" s="175"/>
      <c r="F2" s="175"/>
      <c r="G2" s="175"/>
      <c r="H2" s="175"/>
      <c r="I2" s="175"/>
      <c r="J2" s="175"/>
      <c r="K2" s="175"/>
      <c r="L2" s="175"/>
      <c r="M2" s="175"/>
      <c r="N2" s="175"/>
      <c r="O2" s="175"/>
      <c r="P2" s="175"/>
      <c r="Q2" s="175"/>
      <c r="R2" s="175"/>
      <c r="S2" s="63"/>
      <c r="T2" s="176" t="s">
        <v>159</v>
      </c>
      <c r="U2" s="177"/>
      <c r="V2" s="177"/>
      <c r="W2" s="177"/>
      <c r="X2" s="177"/>
      <c r="Y2" s="177"/>
      <c r="Z2" s="177"/>
      <c r="AA2" s="177"/>
      <c r="AB2" s="177"/>
      <c r="AC2" s="177"/>
      <c r="AD2" s="177"/>
      <c r="AE2" s="177"/>
      <c r="AF2" s="177"/>
      <c r="AG2" s="177"/>
      <c r="AH2" s="177"/>
      <c r="AI2" s="177"/>
      <c r="AJ2" s="63"/>
      <c r="AK2" s="176" t="s">
        <v>776</v>
      </c>
      <c r="AL2" s="177"/>
      <c r="AM2" s="177"/>
      <c r="AN2" s="177"/>
      <c r="AO2" s="177"/>
      <c r="AP2" s="177"/>
      <c r="AQ2" s="177"/>
      <c r="AR2" s="177"/>
      <c r="AS2" s="177"/>
      <c r="AT2" s="177"/>
      <c r="AU2" s="177"/>
      <c r="AV2" s="177"/>
      <c r="AW2" s="177"/>
      <c r="AX2" s="177"/>
      <c r="AY2" s="177"/>
      <c r="AZ2" s="177"/>
    </row>
    <row r="3" spans="1:52"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110</v>
      </c>
    </row>
    <row r="4" spans="1:52" ht="13">
      <c r="A4" s="50" t="s">
        <v>3</v>
      </c>
      <c r="B4" s="51" t="s">
        <v>74</v>
      </c>
      <c r="C4" s="65">
        <v>4.62</v>
      </c>
      <c r="D4" s="65">
        <v>4.29</v>
      </c>
      <c r="E4" s="65">
        <v>4.45</v>
      </c>
      <c r="F4" s="65">
        <v>4.1500000000000004</v>
      </c>
      <c r="G4" s="65">
        <v>4.26</v>
      </c>
      <c r="H4" s="65">
        <v>3.95</v>
      </c>
      <c r="I4" s="65">
        <v>4.09</v>
      </c>
      <c r="J4" s="65">
        <v>3.87</v>
      </c>
      <c r="K4" s="56">
        <v>3.85</v>
      </c>
      <c r="L4" s="65">
        <v>3.81</v>
      </c>
      <c r="M4" s="65">
        <v>3.89</v>
      </c>
      <c r="N4" s="65">
        <v>3.68</v>
      </c>
      <c r="O4" s="65">
        <v>3.64</v>
      </c>
      <c r="P4" s="65">
        <v>3.58</v>
      </c>
      <c r="Q4" s="65">
        <v>3.56</v>
      </c>
      <c r="R4" s="65">
        <v>3.5</v>
      </c>
      <c r="S4" s="62"/>
      <c r="T4" s="65">
        <v>7.71</v>
      </c>
      <c r="U4" s="65">
        <v>7.23</v>
      </c>
      <c r="V4" s="65">
        <v>7.27</v>
      </c>
      <c r="W4" s="65">
        <v>6.75</v>
      </c>
      <c r="X4" s="65">
        <v>6.91</v>
      </c>
      <c r="Y4" s="65">
        <v>6.56</v>
      </c>
      <c r="Z4" s="65">
        <v>6.55</v>
      </c>
      <c r="AA4" s="65">
        <v>6.16</v>
      </c>
      <c r="AB4" s="56">
        <v>6.25</v>
      </c>
      <c r="AC4" s="65">
        <v>6.09</v>
      </c>
      <c r="AD4" s="56">
        <v>6.03</v>
      </c>
      <c r="AE4" s="65">
        <v>5.79</v>
      </c>
      <c r="AF4" s="56">
        <v>5.77</v>
      </c>
      <c r="AG4" s="65">
        <v>5.66</v>
      </c>
      <c r="AH4" s="65">
        <v>5.41</v>
      </c>
      <c r="AI4" s="65">
        <v>5.5</v>
      </c>
      <c r="AJ4" s="62"/>
      <c r="AK4" s="65">
        <v>11.79</v>
      </c>
      <c r="AL4" s="65">
        <v>11.29</v>
      </c>
      <c r="AM4" s="65">
        <v>11.01</v>
      </c>
      <c r="AN4" s="65">
        <v>10.42</v>
      </c>
      <c r="AO4" s="65">
        <v>10.48</v>
      </c>
      <c r="AP4" s="65">
        <v>10.02</v>
      </c>
      <c r="AQ4" s="65">
        <v>9.9600000000000009</v>
      </c>
      <c r="AR4" s="65">
        <v>9.2100000000000009</v>
      </c>
      <c r="AS4" s="56">
        <v>9.24</v>
      </c>
      <c r="AT4" s="65">
        <v>9</v>
      </c>
      <c r="AU4" s="65">
        <v>8.8699999999999992</v>
      </c>
      <c r="AV4" s="65">
        <v>8.5</v>
      </c>
      <c r="AW4" s="65">
        <v>8.6300000000000008</v>
      </c>
      <c r="AX4" s="65">
        <v>8.58</v>
      </c>
      <c r="AY4" s="65">
        <v>8.1300000000000008</v>
      </c>
      <c r="AZ4" s="65">
        <v>8.49</v>
      </c>
    </row>
    <row r="5" spans="1:52" ht="13">
      <c r="A5" s="53" t="s">
        <v>135</v>
      </c>
      <c r="B5" s="54" t="s">
        <v>136</v>
      </c>
      <c r="C5" s="66">
        <v>4.63</v>
      </c>
      <c r="D5" s="66">
        <v>4.3099999999999996</v>
      </c>
      <c r="E5" s="66">
        <v>4.49</v>
      </c>
      <c r="F5" s="66">
        <v>4.17</v>
      </c>
      <c r="G5" s="66">
        <v>4.28</v>
      </c>
      <c r="H5" s="66">
        <v>3.98</v>
      </c>
      <c r="I5" s="66">
        <v>4.0999999999999996</v>
      </c>
      <c r="J5" s="66">
        <v>3.89</v>
      </c>
      <c r="K5" s="57">
        <v>3.86</v>
      </c>
      <c r="L5" s="66">
        <v>3.83</v>
      </c>
      <c r="M5" s="57">
        <v>3.91</v>
      </c>
      <c r="N5" s="66">
        <v>3.7</v>
      </c>
      <c r="O5" s="57">
        <v>3.65</v>
      </c>
      <c r="P5" s="66">
        <v>3.61</v>
      </c>
      <c r="Q5" s="66">
        <v>3.57</v>
      </c>
      <c r="R5" s="66">
        <v>3.51</v>
      </c>
      <c r="S5" s="62"/>
      <c r="T5" s="66">
        <v>7.74</v>
      </c>
      <c r="U5" s="66">
        <v>7.27</v>
      </c>
      <c r="V5" s="66">
        <v>7.3</v>
      </c>
      <c r="W5" s="66">
        <v>6.77</v>
      </c>
      <c r="X5" s="66">
        <v>6.94</v>
      </c>
      <c r="Y5" s="66">
        <v>6.6</v>
      </c>
      <c r="Z5" s="66">
        <v>6.57</v>
      </c>
      <c r="AA5" s="66">
        <v>6.18</v>
      </c>
      <c r="AB5" s="57">
        <v>6.3</v>
      </c>
      <c r="AC5" s="66">
        <v>6.13</v>
      </c>
      <c r="AD5" s="57">
        <v>6.06</v>
      </c>
      <c r="AE5" s="66">
        <v>5.83</v>
      </c>
      <c r="AF5" s="57">
        <v>5.8</v>
      </c>
      <c r="AG5" s="66">
        <v>5.71</v>
      </c>
      <c r="AH5" s="66">
        <v>5.43</v>
      </c>
      <c r="AI5" s="66">
        <v>5.52</v>
      </c>
      <c r="AJ5" s="62"/>
      <c r="AK5" s="66">
        <v>11.84</v>
      </c>
      <c r="AL5" s="66">
        <v>11.36</v>
      </c>
      <c r="AM5" s="66">
        <v>11.11</v>
      </c>
      <c r="AN5" s="66">
        <v>10.44</v>
      </c>
      <c r="AO5" s="66">
        <v>10.53</v>
      </c>
      <c r="AP5" s="66">
        <v>10.119999999999999</v>
      </c>
      <c r="AQ5" s="66">
        <v>10</v>
      </c>
      <c r="AR5" s="66">
        <v>9.26</v>
      </c>
      <c r="AS5" s="57">
        <v>9.2899999999999991</v>
      </c>
      <c r="AT5" s="66">
        <v>9.08</v>
      </c>
      <c r="AU5" s="57">
        <v>8.93</v>
      </c>
      <c r="AV5" s="66">
        <v>8.56</v>
      </c>
      <c r="AW5" s="57">
        <v>8.69</v>
      </c>
      <c r="AX5" s="66">
        <v>8.67</v>
      </c>
      <c r="AY5" s="66">
        <v>8.1999999999999993</v>
      </c>
      <c r="AZ5" s="66">
        <v>8.5500000000000007</v>
      </c>
    </row>
    <row r="6" spans="1:52" ht="13">
      <c r="A6" s="53" t="s">
        <v>137</v>
      </c>
      <c r="B6" s="54" t="s">
        <v>138</v>
      </c>
      <c r="C6" s="66">
        <v>4.09</v>
      </c>
      <c r="D6" s="66">
        <v>3.83</v>
      </c>
      <c r="E6" s="66">
        <v>3.98</v>
      </c>
      <c r="F6" s="66">
        <v>3.67</v>
      </c>
      <c r="G6" s="66">
        <v>3.76</v>
      </c>
      <c r="H6" s="66">
        <v>3.45</v>
      </c>
      <c r="I6" s="66">
        <v>3.64</v>
      </c>
      <c r="J6" s="66">
        <v>3.44</v>
      </c>
      <c r="K6" s="57">
        <v>3.44</v>
      </c>
      <c r="L6" s="66">
        <v>3.4</v>
      </c>
      <c r="M6" s="57">
        <v>3.41</v>
      </c>
      <c r="N6" s="66">
        <v>3.33</v>
      </c>
      <c r="O6" s="57">
        <v>3.21</v>
      </c>
      <c r="P6" s="66">
        <v>3.21</v>
      </c>
      <c r="Q6" s="66">
        <v>3.21</v>
      </c>
      <c r="R6" s="66">
        <v>3.08</v>
      </c>
      <c r="S6" s="62"/>
      <c r="T6" s="66">
        <v>6.67</v>
      </c>
      <c r="U6" s="66">
        <v>6.38</v>
      </c>
      <c r="V6" s="66">
        <v>6.25</v>
      </c>
      <c r="W6" s="66">
        <v>5.79</v>
      </c>
      <c r="X6" s="66">
        <v>5.95</v>
      </c>
      <c r="Y6" s="66">
        <v>5.58</v>
      </c>
      <c r="Z6" s="66">
        <v>5.63</v>
      </c>
      <c r="AA6" s="66">
        <v>5.29</v>
      </c>
      <c r="AB6" s="57">
        <v>5.42</v>
      </c>
      <c r="AC6" s="66">
        <v>5.28</v>
      </c>
      <c r="AD6" s="57">
        <v>5.15</v>
      </c>
      <c r="AE6" s="66">
        <v>5</v>
      </c>
      <c r="AF6" s="57">
        <v>5</v>
      </c>
      <c r="AG6" s="66">
        <v>4.9400000000000004</v>
      </c>
      <c r="AH6" s="66">
        <v>4.7300000000000004</v>
      </c>
      <c r="AI6" s="66">
        <v>4.67</v>
      </c>
      <c r="AJ6" s="62"/>
      <c r="AK6" s="66">
        <v>9.99</v>
      </c>
      <c r="AL6" s="66">
        <v>9.5399999999999991</v>
      </c>
      <c r="AM6" s="66">
        <v>9.26</v>
      </c>
      <c r="AN6" s="66">
        <v>8.73</v>
      </c>
      <c r="AO6" s="66">
        <v>8.75</v>
      </c>
      <c r="AP6" s="66">
        <v>8.33</v>
      </c>
      <c r="AQ6" s="66">
        <v>8.1300000000000008</v>
      </c>
      <c r="AR6" s="66">
        <v>7.7</v>
      </c>
      <c r="AS6" s="57">
        <v>7.81</v>
      </c>
      <c r="AT6" s="66">
        <v>7.65</v>
      </c>
      <c r="AU6" s="57">
        <v>7.35</v>
      </c>
      <c r="AV6" s="66">
        <v>7.14</v>
      </c>
      <c r="AW6" s="57">
        <v>7.27</v>
      </c>
      <c r="AX6" s="66">
        <v>7.17</v>
      </c>
      <c r="AY6" s="66">
        <v>6.82</v>
      </c>
      <c r="AZ6" s="66">
        <v>7.08</v>
      </c>
    </row>
    <row r="7" spans="1:52" ht="13">
      <c r="A7" s="53" t="s">
        <v>28</v>
      </c>
      <c r="B7" s="54" t="s">
        <v>62</v>
      </c>
      <c r="C7" s="66">
        <v>3.73</v>
      </c>
      <c r="D7" s="66">
        <v>3.66</v>
      </c>
      <c r="E7" s="66">
        <v>3.83</v>
      </c>
      <c r="F7" s="66">
        <v>3.56</v>
      </c>
      <c r="G7" s="66">
        <v>3.38</v>
      </c>
      <c r="H7" s="66">
        <v>3.46</v>
      </c>
      <c r="I7" s="66">
        <v>3.47</v>
      </c>
      <c r="J7" s="66">
        <v>3.26</v>
      </c>
      <c r="K7" s="66">
        <v>3.11</v>
      </c>
      <c r="L7" s="66">
        <v>3.19</v>
      </c>
      <c r="M7" s="66">
        <v>3.15</v>
      </c>
      <c r="N7" s="66">
        <v>3.02</v>
      </c>
      <c r="O7" s="66">
        <v>2.93</v>
      </c>
      <c r="P7" s="66">
        <v>2.95</v>
      </c>
      <c r="Q7" s="66">
        <v>3.18</v>
      </c>
      <c r="R7" s="66">
        <v>2.77</v>
      </c>
      <c r="S7" s="62"/>
      <c r="T7" s="66">
        <v>5.56</v>
      </c>
      <c r="U7" s="66">
        <v>5.52</v>
      </c>
      <c r="V7" s="66">
        <v>5.29</v>
      </c>
      <c r="W7" s="66">
        <v>4.9400000000000004</v>
      </c>
      <c r="X7" s="66">
        <v>5.07</v>
      </c>
      <c r="Y7" s="66">
        <v>4.71</v>
      </c>
      <c r="Z7" s="66">
        <v>4.6100000000000003</v>
      </c>
      <c r="AA7" s="66">
        <v>4.5</v>
      </c>
      <c r="AB7" s="66">
        <v>4.42</v>
      </c>
      <c r="AC7" s="66">
        <v>4.24</v>
      </c>
      <c r="AD7" s="66">
        <v>4.32</v>
      </c>
      <c r="AE7" s="66">
        <v>4.2699999999999996</v>
      </c>
      <c r="AF7" s="66">
        <v>4.07</v>
      </c>
      <c r="AG7" s="66">
        <v>4</v>
      </c>
      <c r="AH7" s="66">
        <v>4.07</v>
      </c>
      <c r="AI7" s="66">
        <v>3.83</v>
      </c>
      <c r="AJ7" s="62"/>
      <c r="AK7" s="66">
        <v>7.29</v>
      </c>
      <c r="AL7" s="66">
        <v>7.23</v>
      </c>
      <c r="AM7" s="66">
        <v>7.17</v>
      </c>
      <c r="AN7" s="66">
        <v>6.61</v>
      </c>
      <c r="AO7" s="66">
        <v>6.68</v>
      </c>
      <c r="AP7" s="66">
        <v>6.28</v>
      </c>
      <c r="AQ7" s="66">
        <v>6.12</v>
      </c>
      <c r="AR7" s="66">
        <v>5.92</v>
      </c>
      <c r="AS7" s="66">
        <v>5.66</v>
      </c>
      <c r="AT7" s="66">
        <v>5.76</v>
      </c>
      <c r="AU7" s="66">
        <v>5.52</v>
      </c>
      <c r="AV7" s="66">
        <v>5.51</v>
      </c>
      <c r="AW7" s="66">
        <v>5.33</v>
      </c>
      <c r="AX7" s="66">
        <v>5.2</v>
      </c>
      <c r="AY7" s="66">
        <v>5.07</v>
      </c>
      <c r="AZ7" s="66">
        <v>5.07</v>
      </c>
    </row>
    <row r="8" spans="1:52" ht="13">
      <c r="A8" s="53" t="s">
        <v>29</v>
      </c>
      <c r="B8" s="54" t="s">
        <v>36</v>
      </c>
      <c r="C8" s="66">
        <v>4.6900000000000004</v>
      </c>
      <c r="D8" s="66">
        <v>4.5199999999999996</v>
      </c>
      <c r="E8" s="66">
        <v>4.07</v>
      </c>
      <c r="F8" s="66">
        <v>3.97</v>
      </c>
      <c r="G8" s="66">
        <v>4.17</v>
      </c>
      <c r="H8" s="66">
        <v>3.96</v>
      </c>
      <c r="I8" s="66">
        <v>3.82</v>
      </c>
      <c r="J8" s="66">
        <v>3.67</v>
      </c>
      <c r="K8" s="66">
        <v>3.95</v>
      </c>
      <c r="L8" s="66">
        <v>3.69</v>
      </c>
      <c r="M8" s="66">
        <v>3.65</v>
      </c>
      <c r="N8" s="66">
        <v>3.64</v>
      </c>
      <c r="O8" s="66">
        <v>3.65</v>
      </c>
      <c r="P8" s="66">
        <v>3.74</v>
      </c>
      <c r="Q8" s="66">
        <v>3.43</v>
      </c>
      <c r="R8" s="66">
        <v>3.33</v>
      </c>
      <c r="S8" s="62"/>
      <c r="T8" s="66">
        <v>6.67</v>
      </c>
      <c r="U8" s="66">
        <v>6.66</v>
      </c>
      <c r="V8" s="66">
        <v>6.01</v>
      </c>
      <c r="W8" s="66">
        <v>5.77</v>
      </c>
      <c r="X8" s="66">
        <v>5.88</v>
      </c>
      <c r="Y8" s="66">
        <v>5.67</v>
      </c>
      <c r="Z8" s="66">
        <v>5.21</v>
      </c>
      <c r="AA8" s="66">
        <v>5.16</v>
      </c>
      <c r="AB8" s="66">
        <v>5.19</v>
      </c>
      <c r="AC8" s="66">
        <v>5</v>
      </c>
      <c r="AD8" s="66">
        <v>4.7699999999999996</v>
      </c>
      <c r="AE8" s="66">
        <v>4.76</v>
      </c>
      <c r="AF8" s="66">
        <v>4.82</v>
      </c>
      <c r="AG8" s="66">
        <v>5</v>
      </c>
      <c r="AH8" s="66">
        <v>4.6500000000000004</v>
      </c>
      <c r="AI8" s="66">
        <v>4.76</v>
      </c>
      <c r="AJ8" s="62"/>
      <c r="AK8" s="66">
        <v>8.59</v>
      </c>
      <c r="AL8" s="66">
        <v>8.93</v>
      </c>
      <c r="AM8" s="66">
        <v>8.17</v>
      </c>
      <c r="AN8" s="66">
        <v>7.66</v>
      </c>
      <c r="AO8" s="66">
        <v>7.66</v>
      </c>
      <c r="AP8" s="66">
        <v>7.43</v>
      </c>
      <c r="AQ8" s="66">
        <v>6.8</v>
      </c>
      <c r="AR8" s="66">
        <v>6.47</v>
      </c>
      <c r="AS8" s="66">
        <v>6.63</v>
      </c>
      <c r="AT8" s="66">
        <v>6.33</v>
      </c>
      <c r="AU8" s="66">
        <v>6</v>
      </c>
      <c r="AV8" s="66">
        <v>6.02</v>
      </c>
      <c r="AW8" s="66">
        <v>6.19</v>
      </c>
      <c r="AX8" s="66">
        <v>6.25</v>
      </c>
      <c r="AY8" s="66">
        <v>5.93</v>
      </c>
      <c r="AZ8" s="66">
        <v>6.16</v>
      </c>
    </row>
    <row r="9" spans="1:52" ht="13">
      <c r="A9" s="53" t="s">
        <v>78</v>
      </c>
      <c r="B9" s="54" t="s">
        <v>4</v>
      </c>
      <c r="C9" s="66">
        <v>3.64</v>
      </c>
      <c r="D9" s="66">
        <v>3.1</v>
      </c>
      <c r="E9" s="66">
        <v>2.69</v>
      </c>
      <c r="F9" s="66">
        <v>3.14</v>
      </c>
      <c r="G9" s="66">
        <v>3.23</v>
      </c>
      <c r="H9" s="66">
        <v>2.97</v>
      </c>
      <c r="I9" s="66">
        <v>2.94</v>
      </c>
      <c r="J9" s="66">
        <v>2.78</v>
      </c>
      <c r="K9" s="66">
        <v>3.21</v>
      </c>
      <c r="L9" s="66">
        <v>2.73</v>
      </c>
      <c r="M9" s="66">
        <v>2.8</v>
      </c>
      <c r="N9" s="66">
        <v>3.09</v>
      </c>
      <c r="O9" s="66">
        <v>2.78</v>
      </c>
      <c r="P9" s="66">
        <v>2.77</v>
      </c>
      <c r="Q9" s="66">
        <v>3.16</v>
      </c>
      <c r="R9" s="66">
        <v>3</v>
      </c>
      <c r="S9" s="62"/>
      <c r="T9" s="66">
        <v>5.26</v>
      </c>
      <c r="U9" s="66">
        <v>5.12</v>
      </c>
      <c r="V9" s="66">
        <v>4.4000000000000004</v>
      </c>
      <c r="W9" s="66">
        <v>4.7</v>
      </c>
      <c r="X9" s="66">
        <v>5</v>
      </c>
      <c r="Y9" s="66">
        <v>4.5599999999999996</v>
      </c>
      <c r="Z9" s="66">
        <v>4.04</v>
      </c>
      <c r="AA9" s="66">
        <v>3.98</v>
      </c>
      <c r="AB9" s="66">
        <v>4.25</v>
      </c>
      <c r="AC9" s="66">
        <v>3.68</v>
      </c>
      <c r="AD9" s="66">
        <v>4.04</v>
      </c>
      <c r="AE9" s="66">
        <v>4.0599999999999996</v>
      </c>
      <c r="AF9" s="66">
        <v>3.94</v>
      </c>
      <c r="AG9" s="66">
        <v>4.03</v>
      </c>
      <c r="AH9" s="66">
        <v>3.82</v>
      </c>
      <c r="AI9" s="66">
        <v>3.86</v>
      </c>
      <c r="AJ9" s="62"/>
      <c r="AK9" s="66">
        <v>7.14</v>
      </c>
      <c r="AL9" s="66">
        <v>7.38</v>
      </c>
      <c r="AM9" s="66">
        <v>6.48</v>
      </c>
      <c r="AN9" s="66">
        <v>6.51</v>
      </c>
      <c r="AO9" s="66">
        <v>6.39</v>
      </c>
      <c r="AP9" s="66">
        <v>5.92</v>
      </c>
      <c r="AQ9" s="66">
        <v>5.53</v>
      </c>
      <c r="AR9" s="66">
        <v>5.24</v>
      </c>
      <c r="AS9" s="66">
        <v>5.23</v>
      </c>
      <c r="AT9" s="66">
        <v>4.83</v>
      </c>
      <c r="AU9" s="66">
        <v>5</v>
      </c>
      <c r="AV9" s="66">
        <v>5.0599999999999996</v>
      </c>
      <c r="AW9" s="66">
        <v>5</v>
      </c>
      <c r="AX9" s="66">
        <v>4.92</v>
      </c>
      <c r="AY9" s="66">
        <v>4.7300000000000004</v>
      </c>
      <c r="AZ9" s="66">
        <v>5</v>
      </c>
    </row>
    <row r="10" spans="1:52" ht="13">
      <c r="A10" s="53" t="s">
        <v>79</v>
      </c>
      <c r="B10" s="54" t="s">
        <v>11</v>
      </c>
      <c r="C10" s="66">
        <v>5.57</v>
      </c>
      <c r="D10" s="66">
        <v>5.19</v>
      </c>
      <c r="E10" s="66">
        <v>4.7699999999999996</v>
      </c>
      <c r="F10" s="66">
        <v>4.6500000000000004</v>
      </c>
      <c r="G10" s="66">
        <v>4.76</v>
      </c>
      <c r="H10" s="66">
        <v>4.63</v>
      </c>
      <c r="I10" s="66">
        <v>4.3499999999999996</v>
      </c>
      <c r="J10" s="66">
        <v>4.41</v>
      </c>
      <c r="K10" s="66">
        <v>4.33</v>
      </c>
      <c r="L10" s="66">
        <v>4.3099999999999996</v>
      </c>
      <c r="M10" s="66">
        <v>4.18</v>
      </c>
      <c r="N10" s="66">
        <v>4.03</v>
      </c>
      <c r="O10" s="66">
        <v>4.09</v>
      </c>
      <c r="P10" s="66">
        <v>4.33</v>
      </c>
      <c r="Q10" s="66">
        <v>4</v>
      </c>
      <c r="R10" s="66">
        <v>3.89</v>
      </c>
      <c r="S10" s="62"/>
      <c r="T10" s="66">
        <v>7.27</v>
      </c>
      <c r="U10" s="66">
        <v>7.25</v>
      </c>
      <c r="V10" s="66">
        <v>6.84</v>
      </c>
      <c r="W10" s="66">
        <v>6.52</v>
      </c>
      <c r="X10" s="66">
        <v>6.45</v>
      </c>
      <c r="Y10" s="66">
        <v>6.37</v>
      </c>
      <c r="Z10" s="66">
        <v>5.91</v>
      </c>
      <c r="AA10" s="66">
        <v>5.55</v>
      </c>
      <c r="AB10" s="66">
        <v>5.46</v>
      </c>
      <c r="AC10" s="66">
        <v>5.45</v>
      </c>
      <c r="AD10" s="66">
        <v>5.25</v>
      </c>
      <c r="AE10" s="66">
        <v>5.16</v>
      </c>
      <c r="AF10" s="66">
        <v>5.1100000000000003</v>
      </c>
      <c r="AG10" s="66">
        <v>5.34</v>
      </c>
      <c r="AH10" s="66">
        <v>5.12</v>
      </c>
      <c r="AI10" s="66">
        <v>5.35</v>
      </c>
      <c r="AJ10" s="62"/>
      <c r="AK10" s="66">
        <v>9.36</v>
      </c>
      <c r="AL10" s="66">
        <v>9.24</v>
      </c>
      <c r="AM10" s="66">
        <v>8.82</v>
      </c>
      <c r="AN10" s="66">
        <v>8.61</v>
      </c>
      <c r="AO10" s="66">
        <v>8.11</v>
      </c>
      <c r="AP10" s="66">
        <v>7.94</v>
      </c>
      <c r="AQ10" s="66">
        <v>7.56</v>
      </c>
      <c r="AR10" s="66">
        <v>7.02</v>
      </c>
      <c r="AS10" s="66">
        <v>7.01</v>
      </c>
      <c r="AT10" s="66">
        <v>6.67</v>
      </c>
      <c r="AU10" s="66">
        <v>6.36</v>
      </c>
      <c r="AV10" s="66">
        <v>6.52</v>
      </c>
      <c r="AW10" s="66">
        <v>6.4</v>
      </c>
      <c r="AX10" s="66">
        <v>6.72</v>
      </c>
      <c r="AY10" s="66">
        <v>6.6</v>
      </c>
      <c r="AZ10" s="66">
        <v>6.67</v>
      </c>
    </row>
    <row r="11" spans="1:52" ht="13">
      <c r="A11" s="53" t="s">
        <v>47</v>
      </c>
      <c r="B11" s="54" t="s">
        <v>37</v>
      </c>
      <c r="C11" s="66">
        <v>3.22</v>
      </c>
      <c r="D11" s="66">
        <v>3.15</v>
      </c>
      <c r="E11" s="66">
        <v>3.16</v>
      </c>
      <c r="F11" s="66">
        <v>2.81</v>
      </c>
      <c r="G11" s="66">
        <v>3.11</v>
      </c>
      <c r="H11" s="66">
        <v>2.74</v>
      </c>
      <c r="I11" s="66">
        <v>2.9</v>
      </c>
      <c r="J11" s="66">
        <v>2.72</v>
      </c>
      <c r="K11" s="66">
        <v>2.92</v>
      </c>
      <c r="L11" s="66">
        <v>2.73</v>
      </c>
      <c r="M11" s="66">
        <v>2.7</v>
      </c>
      <c r="N11" s="66">
        <v>2.67</v>
      </c>
      <c r="O11" s="66">
        <v>2.7</v>
      </c>
      <c r="P11" s="66">
        <v>2.5</v>
      </c>
      <c r="Q11" s="66">
        <v>2.5</v>
      </c>
      <c r="R11" s="66">
        <v>2.4900000000000002</v>
      </c>
      <c r="S11" s="62"/>
      <c r="T11" s="66">
        <v>4.97</v>
      </c>
      <c r="U11" s="66">
        <v>4.6500000000000004</v>
      </c>
      <c r="V11" s="66">
        <v>4.76</v>
      </c>
      <c r="W11" s="66">
        <v>4.17</v>
      </c>
      <c r="X11" s="66">
        <v>4.32</v>
      </c>
      <c r="Y11" s="66">
        <v>4.08</v>
      </c>
      <c r="Z11" s="66">
        <v>4.16</v>
      </c>
      <c r="AA11" s="66">
        <v>3.85</v>
      </c>
      <c r="AB11" s="66">
        <v>4.07</v>
      </c>
      <c r="AC11" s="66">
        <v>3.78</v>
      </c>
      <c r="AD11" s="66">
        <v>3.68</v>
      </c>
      <c r="AE11" s="66">
        <v>3.68</v>
      </c>
      <c r="AF11" s="66">
        <v>3.74</v>
      </c>
      <c r="AG11" s="66">
        <v>3.56</v>
      </c>
      <c r="AH11" s="66">
        <v>3.5</v>
      </c>
      <c r="AI11" s="66">
        <v>3.44</v>
      </c>
      <c r="AJ11" s="62"/>
      <c r="AK11" s="66">
        <v>6.94</v>
      </c>
      <c r="AL11" s="66">
        <v>6.79</v>
      </c>
      <c r="AM11" s="66">
        <v>6.71</v>
      </c>
      <c r="AN11" s="66">
        <v>5.88</v>
      </c>
      <c r="AO11" s="66">
        <v>6.07</v>
      </c>
      <c r="AP11" s="66">
        <v>5.73</v>
      </c>
      <c r="AQ11" s="66">
        <v>5.9</v>
      </c>
      <c r="AR11" s="66">
        <v>5.28</v>
      </c>
      <c r="AS11" s="66">
        <v>5.45</v>
      </c>
      <c r="AT11" s="66">
        <v>5.17</v>
      </c>
      <c r="AU11" s="66">
        <v>5.1100000000000003</v>
      </c>
      <c r="AV11" s="66">
        <v>5</v>
      </c>
      <c r="AW11" s="66">
        <v>5.03</v>
      </c>
      <c r="AX11" s="66">
        <v>4.8899999999999997</v>
      </c>
      <c r="AY11" s="66">
        <v>4.72</v>
      </c>
      <c r="AZ11" s="66">
        <v>4.57</v>
      </c>
    </row>
    <row r="12" spans="1:52" ht="13">
      <c r="A12" s="53" t="s">
        <v>80</v>
      </c>
      <c r="B12" s="54" t="s">
        <v>5</v>
      </c>
      <c r="C12" s="66">
        <v>3.36</v>
      </c>
      <c r="D12" s="66">
        <v>2.94</v>
      </c>
      <c r="E12" s="66">
        <v>3.57</v>
      </c>
      <c r="F12" s="66">
        <v>2.86</v>
      </c>
      <c r="G12" s="66">
        <v>3.44</v>
      </c>
      <c r="H12" s="66">
        <v>2.94</v>
      </c>
      <c r="I12" s="66">
        <v>2.85</v>
      </c>
      <c r="J12" s="66">
        <v>2.78</v>
      </c>
      <c r="K12" s="66">
        <v>2.97</v>
      </c>
      <c r="L12" s="66">
        <v>2.73</v>
      </c>
      <c r="M12" s="66">
        <v>3.05</v>
      </c>
      <c r="N12" s="66">
        <v>2.87</v>
      </c>
      <c r="O12" s="66">
        <v>2.89</v>
      </c>
      <c r="P12" s="66">
        <v>2.63</v>
      </c>
      <c r="Q12" s="66">
        <v>2.5499999999999998</v>
      </c>
      <c r="R12" s="66">
        <v>2.58</v>
      </c>
      <c r="S12" s="62"/>
      <c r="T12" s="66">
        <v>5.18</v>
      </c>
      <c r="U12" s="66">
        <v>5</v>
      </c>
      <c r="V12" s="66">
        <v>5.0999999999999996</v>
      </c>
      <c r="W12" s="66">
        <v>4.47</v>
      </c>
      <c r="X12" s="66">
        <v>4.8</v>
      </c>
      <c r="Y12" s="66">
        <v>4.4400000000000004</v>
      </c>
      <c r="Z12" s="66">
        <v>4.2300000000000004</v>
      </c>
      <c r="AA12" s="66">
        <v>4.17</v>
      </c>
      <c r="AB12" s="66">
        <v>4.17</v>
      </c>
      <c r="AC12" s="66">
        <v>3.85</v>
      </c>
      <c r="AD12" s="66">
        <v>4.12</v>
      </c>
      <c r="AE12" s="66">
        <v>4.04</v>
      </c>
      <c r="AF12" s="66">
        <v>4.01</v>
      </c>
      <c r="AG12" s="66">
        <v>3.77</v>
      </c>
      <c r="AH12" s="66">
        <v>3.55</v>
      </c>
      <c r="AI12" s="66">
        <v>3.68</v>
      </c>
      <c r="AJ12" s="62"/>
      <c r="AK12" s="66">
        <v>7.42</v>
      </c>
      <c r="AL12" s="66">
        <v>7.22</v>
      </c>
      <c r="AM12" s="66">
        <v>7.32</v>
      </c>
      <c r="AN12" s="66">
        <v>6.63</v>
      </c>
      <c r="AO12" s="66">
        <v>6.56</v>
      </c>
      <c r="AP12" s="66">
        <v>6.32</v>
      </c>
      <c r="AQ12" s="66">
        <v>6.25</v>
      </c>
      <c r="AR12" s="66">
        <v>5.82</v>
      </c>
      <c r="AS12" s="66">
        <v>5.63</v>
      </c>
      <c r="AT12" s="66">
        <v>5.29</v>
      </c>
      <c r="AU12" s="66">
        <v>5.5</v>
      </c>
      <c r="AV12" s="66">
        <v>5.81</v>
      </c>
      <c r="AW12" s="66">
        <v>5.36</v>
      </c>
      <c r="AX12" s="66">
        <v>5.2</v>
      </c>
      <c r="AY12" s="66">
        <v>4.72</v>
      </c>
      <c r="AZ12" s="66">
        <v>4.84</v>
      </c>
    </row>
    <row r="13" spans="1:52" ht="13">
      <c r="A13" s="53" t="s">
        <v>81</v>
      </c>
      <c r="B13" s="54" t="s">
        <v>6</v>
      </c>
      <c r="C13" s="66">
        <v>3.5</v>
      </c>
      <c r="D13" s="66">
        <v>3.85</v>
      </c>
      <c r="E13" s="66">
        <v>3.3</v>
      </c>
      <c r="F13" s="66">
        <v>3.01</v>
      </c>
      <c r="G13" s="66">
        <v>3.33</v>
      </c>
      <c r="H13" s="66">
        <v>2.92</v>
      </c>
      <c r="I13" s="66">
        <v>3.29</v>
      </c>
      <c r="J13" s="66">
        <v>2.92</v>
      </c>
      <c r="K13" s="66">
        <v>3.44</v>
      </c>
      <c r="L13" s="66">
        <v>3.5</v>
      </c>
      <c r="M13" s="66">
        <v>2.62</v>
      </c>
      <c r="N13" s="66">
        <v>2.75</v>
      </c>
      <c r="O13" s="66">
        <v>2.97</v>
      </c>
      <c r="P13" s="66">
        <v>2.83</v>
      </c>
      <c r="Q13" s="66">
        <v>3.04</v>
      </c>
      <c r="R13" s="66">
        <v>2.82</v>
      </c>
      <c r="S13" s="62"/>
      <c r="T13" s="66">
        <v>5.43</v>
      </c>
      <c r="U13" s="66">
        <v>5.23</v>
      </c>
      <c r="V13" s="66">
        <v>4.97</v>
      </c>
      <c r="W13" s="66">
        <v>4.49</v>
      </c>
      <c r="X13" s="66">
        <v>5.16</v>
      </c>
      <c r="Y13" s="66">
        <v>4.62</v>
      </c>
      <c r="Z13" s="66">
        <v>4.82</v>
      </c>
      <c r="AA13" s="66">
        <v>4.38</v>
      </c>
      <c r="AB13" s="66">
        <v>4.8</v>
      </c>
      <c r="AC13" s="66">
        <v>4.6900000000000004</v>
      </c>
      <c r="AD13" s="66">
        <v>3.85</v>
      </c>
      <c r="AE13" s="66">
        <v>3.84</v>
      </c>
      <c r="AF13" s="66">
        <v>4.2300000000000004</v>
      </c>
      <c r="AG13" s="66">
        <v>4</v>
      </c>
      <c r="AH13" s="66">
        <v>4</v>
      </c>
      <c r="AI13" s="66">
        <v>3.73</v>
      </c>
      <c r="AJ13" s="62"/>
      <c r="AK13" s="66">
        <v>7.43</v>
      </c>
      <c r="AL13" s="66">
        <v>7.11</v>
      </c>
      <c r="AM13" s="66">
        <v>6.87</v>
      </c>
      <c r="AN13" s="66">
        <v>6.13</v>
      </c>
      <c r="AO13" s="66">
        <v>6.54</v>
      </c>
      <c r="AP13" s="66">
        <v>5.84</v>
      </c>
      <c r="AQ13" s="66">
        <v>6.31</v>
      </c>
      <c r="AR13" s="66">
        <v>5.51</v>
      </c>
      <c r="AS13" s="66">
        <v>6.31</v>
      </c>
      <c r="AT13" s="66">
        <v>5.9</v>
      </c>
      <c r="AU13" s="66">
        <v>5.38</v>
      </c>
      <c r="AV13" s="66">
        <v>4.9400000000000004</v>
      </c>
      <c r="AW13" s="66">
        <v>5.48</v>
      </c>
      <c r="AX13" s="66">
        <v>5.18</v>
      </c>
      <c r="AY13" s="66">
        <v>5</v>
      </c>
      <c r="AZ13" s="66">
        <v>4.91</v>
      </c>
    </row>
    <row r="14" spans="1:52" ht="13">
      <c r="A14" s="53" t="s">
        <v>48</v>
      </c>
      <c r="B14" s="54" t="s">
        <v>63</v>
      </c>
      <c r="C14" s="66">
        <v>5.62</v>
      </c>
      <c r="D14" s="66">
        <v>5.25</v>
      </c>
      <c r="E14" s="66">
        <v>5.22</v>
      </c>
      <c r="F14" s="66">
        <v>4.8499999999999996</v>
      </c>
      <c r="G14" s="66">
        <v>5.14</v>
      </c>
      <c r="H14" s="66">
        <v>4.83</v>
      </c>
      <c r="I14" s="66">
        <v>4.7699999999999996</v>
      </c>
      <c r="J14" s="66">
        <v>4.5</v>
      </c>
      <c r="K14" s="66">
        <v>4.67</v>
      </c>
      <c r="L14" s="66">
        <v>4.55</v>
      </c>
      <c r="M14" s="66">
        <v>4.49</v>
      </c>
      <c r="N14" s="66">
        <v>4.2699999999999996</v>
      </c>
      <c r="O14" s="66">
        <v>4.37</v>
      </c>
      <c r="P14" s="66">
        <v>4.17</v>
      </c>
      <c r="Q14" s="66">
        <v>4.0599999999999996</v>
      </c>
      <c r="R14" s="66">
        <v>3.94</v>
      </c>
      <c r="S14" s="62"/>
      <c r="T14" s="66">
        <v>8.64</v>
      </c>
      <c r="U14" s="66">
        <v>8.25</v>
      </c>
      <c r="V14" s="66">
        <v>7.87</v>
      </c>
      <c r="W14" s="66">
        <v>7.3</v>
      </c>
      <c r="X14" s="66">
        <v>7.62</v>
      </c>
      <c r="Y14" s="66">
        <v>7.31</v>
      </c>
      <c r="Z14" s="66">
        <v>7.06</v>
      </c>
      <c r="AA14" s="66">
        <v>6.61</v>
      </c>
      <c r="AB14" s="66">
        <v>6.84</v>
      </c>
      <c r="AC14" s="66">
        <v>6.66</v>
      </c>
      <c r="AD14" s="66">
        <v>6.4</v>
      </c>
      <c r="AE14" s="66">
        <v>6.14</v>
      </c>
      <c r="AF14" s="66">
        <v>6.35</v>
      </c>
      <c r="AG14" s="66">
        <v>6.23</v>
      </c>
      <c r="AH14" s="66">
        <v>5.81</v>
      </c>
      <c r="AI14" s="66">
        <v>6</v>
      </c>
      <c r="AJ14" s="62"/>
      <c r="AK14" s="66">
        <v>12.34</v>
      </c>
      <c r="AL14" s="66">
        <v>11.81</v>
      </c>
      <c r="AM14" s="66">
        <v>11.22</v>
      </c>
      <c r="AN14" s="66">
        <v>10.81</v>
      </c>
      <c r="AO14" s="66">
        <v>10.59</v>
      </c>
      <c r="AP14" s="66">
        <v>10.23</v>
      </c>
      <c r="AQ14" s="66">
        <v>9.73</v>
      </c>
      <c r="AR14" s="66">
        <v>9.17</v>
      </c>
      <c r="AS14" s="66">
        <v>9.26</v>
      </c>
      <c r="AT14" s="66">
        <v>9</v>
      </c>
      <c r="AU14" s="66">
        <v>8.65</v>
      </c>
      <c r="AV14" s="66">
        <v>8.24</v>
      </c>
      <c r="AW14" s="66">
        <v>8.69</v>
      </c>
      <c r="AX14" s="66">
        <v>8.59</v>
      </c>
      <c r="AY14" s="66">
        <v>7.91</v>
      </c>
      <c r="AZ14" s="66">
        <v>8.5299999999999994</v>
      </c>
    </row>
    <row r="15" spans="1:52" ht="13">
      <c r="A15" s="53" t="s">
        <v>83</v>
      </c>
      <c r="B15" s="54" t="s">
        <v>8</v>
      </c>
      <c r="C15" s="66">
        <v>5.29</v>
      </c>
      <c r="D15" s="66">
        <v>5</v>
      </c>
      <c r="E15" s="66">
        <v>4.9000000000000004</v>
      </c>
      <c r="F15" s="66">
        <v>4.18</v>
      </c>
      <c r="G15" s="66">
        <v>4.7</v>
      </c>
      <c r="H15" s="66">
        <v>4.55</v>
      </c>
      <c r="I15" s="66">
        <v>4.49</v>
      </c>
      <c r="J15" s="66">
        <v>4.09</v>
      </c>
      <c r="K15" s="66">
        <v>4.4800000000000004</v>
      </c>
      <c r="L15" s="66">
        <v>4.38</v>
      </c>
      <c r="M15" s="66">
        <v>4.2300000000000004</v>
      </c>
      <c r="N15" s="66">
        <v>4</v>
      </c>
      <c r="O15" s="66">
        <v>4.47</v>
      </c>
      <c r="P15" s="66">
        <v>4.1399999999999997</v>
      </c>
      <c r="Q15" s="66">
        <v>4.04</v>
      </c>
      <c r="R15" s="66">
        <v>3.65</v>
      </c>
      <c r="S15" s="62"/>
      <c r="T15" s="66">
        <v>7.54</v>
      </c>
      <c r="U15" s="66">
        <v>7.25</v>
      </c>
      <c r="V15" s="66">
        <v>6.91</v>
      </c>
      <c r="W15" s="66">
        <v>6.38</v>
      </c>
      <c r="X15" s="66">
        <v>6.62</v>
      </c>
      <c r="Y15" s="66">
        <v>6.35</v>
      </c>
      <c r="Z15" s="66">
        <v>6.17</v>
      </c>
      <c r="AA15" s="66">
        <v>5.93</v>
      </c>
      <c r="AB15" s="66">
        <v>6</v>
      </c>
      <c r="AC15" s="66">
        <v>5.64</v>
      </c>
      <c r="AD15" s="66">
        <v>5.69</v>
      </c>
      <c r="AE15" s="66">
        <v>5.68</v>
      </c>
      <c r="AF15" s="66">
        <v>5.6</v>
      </c>
      <c r="AG15" s="66">
        <v>5.48</v>
      </c>
      <c r="AH15" s="66">
        <v>5.52</v>
      </c>
      <c r="AI15" s="66">
        <v>5.09</v>
      </c>
      <c r="AJ15" s="62"/>
      <c r="AK15" s="66">
        <v>9.52</v>
      </c>
      <c r="AL15" s="66">
        <v>9.4600000000000009</v>
      </c>
      <c r="AM15" s="66">
        <v>8.83</v>
      </c>
      <c r="AN15" s="66">
        <v>8.1</v>
      </c>
      <c r="AO15" s="66">
        <v>8.43</v>
      </c>
      <c r="AP15" s="66">
        <v>7.94</v>
      </c>
      <c r="AQ15" s="66">
        <v>7.62</v>
      </c>
      <c r="AR15" s="66">
        <v>7.48</v>
      </c>
      <c r="AS15" s="66">
        <v>7.49</v>
      </c>
      <c r="AT15" s="66">
        <v>6.98</v>
      </c>
      <c r="AU15" s="66">
        <v>6.7</v>
      </c>
      <c r="AV15" s="66">
        <v>7.11</v>
      </c>
      <c r="AW15" s="66">
        <v>6.75</v>
      </c>
      <c r="AX15" s="66">
        <v>6.86</v>
      </c>
      <c r="AY15" s="66">
        <v>6.82</v>
      </c>
      <c r="AZ15" s="66">
        <v>6.58</v>
      </c>
    </row>
    <row r="16" spans="1:52" ht="13">
      <c r="A16" s="53" t="s">
        <v>84</v>
      </c>
      <c r="B16" s="54" t="s">
        <v>10</v>
      </c>
      <c r="C16" s="66">
        <v>6.02</v>
      </c>
      <c r="D16" s="66">
        <v>5.39</v>
      </c>
      <c r="E16" s="66">
        <v>5.96</v>
      </c>
      <c r="F16" s="66">
        <v>4.87</v>
      </c>
      <c r="G16" s="66">
        <v>5.51</v>
      </c>
      <c r="H16" s="66">
        <v>5.27</v>
      </c>
      <c r="I16" s="66">
        <v>5.47</v>
      </c>
      <c r="J16" s="66">
        <v>5.07</v>
      </c>
      <c r="K16" s="66">
        <v>5.56</v>
      </c>
      <c r="L16" s="66">
        <v>4.95</v>
      </c>
      <c r="M16" s="66">
        <v>5.17</v>
      </c>
      <c r="N16" s="66">
        <v>4.8</v>
      </c>
      <c r="O16" s="66">
        <v>5.12</v>
      </c>
      <c r="P16" s="66">
        <v>4.04</v>
      </c>
      <c r="Q16" s="66">
        <v>4.29</v>
      </c>
      <c r="R16" s="66">
        <v>4.43</v>
      </c>
      <c r="S16" s="62"/>
      <c r="T16" s="66">
        <v>8.14</v>
      </c>
      <c r="U16" s="66">
        <v>7.53</v>
      </c>
      <c r="V16" s="66">
        <v>7.89</v>
      </c>
      <c r="W16" s="66">
        <v>7.14</v>
      </c>
      <c r="X16" s="66">
        <v>7.4</v>
      </c>
      <c r="Y16" s="66">
        <v>6.89</v>
      </c>
      <c r="Z16" s="66">
        <v>6.87</v>
      </c>
      <c r="AA16" s="66">
        <v>6.52</v>
      </c>
      <c r="AB16" s="66">
        <v>6.68</v>
      </c>
      <c r="AC16" s="66">
        <v>6.33</v>
      </c>
      <c r="AD16" s="66">
        <v>6.2</v>
      </c>
      <c r="AE16" s="66">
        <v>6.07</v>
      </c>
      <c r="AF16" s="66">
        <v>6.35</v>
      </c>
      <c r="AG16" s="66">
        <v>5.92</v>
      </c>
      <c r="AH16" s="66">
        <v>5.83</v>
      </c>
      <c r="AI16" s="66">
        <v>6.19</v>
      </c>
      <c r="AJ16" s="62"/>
      <c r="AK16" s="66">
        <v>10.1</v>
      </c>
      <c r="AL16" s="66">
        <v>9.8699999999999992</v>
      </c>
      <c r="AM16" s="66">
        <v>9.8000000000000007</v>
      </c>
      <c r="AN16" s="66">
        <v>8.82</v>
      </c>
      <c r="AO16" s="66">
        <v>8.8000000000000007</v>
      </c>
      <c r="AP16" s="66">
        <v>8.4700000000000006</v>
      </c>
      <c r="AQ16" s="66">
        <v>8.2799999999999994</v>
      </c>
      <c r="AR16" s="66">
        <v>8</v>
      </c>
      <c r="AS16" s="66">
        <v>7.78</v>
      </c>
      <c r="AT16" s="66">
        <v>7.53</v>
      </c>
      <c r="AU16" s="66">
        <v>7.29</v>
      </c>
      <c r="AV16" s="66">
        <v>7.3</v>
      </c>
      <c r="AW16" s="66">
        <v>7.5</v>
      </c>
      <c r="AX16" s="66">
        <v>7.24</v>
      </c>
      <c r="AY16" s="66">
        <v>7.21</v>
      </c>
      <c r="AZ16" s="66">
        <v>7.37</v>
      </c>
    </row>
    <row r="17" spans="1:60" ht="13">
      <c r="A17" s="53" t="s">
        <v>85</v>
      </c>
      <c r="B17" s="54" t="s">
        <v>12</v>
      </c>
      <c r="C17" s="66">
        <v>7.93</v>
      </c>
      <c r="D17" s="66">
        <v>6.72</v>
      </c>
      <c r="E17" s="66">
        <v>6.76</v>
      </c>
      <c r="F17" s="66">
        <v>6.35</v>
      </c>
      <c r="G17" s="66">
        <v>7.35</v>
      </c>
      <c r="H17" s="66">
        <v>6.14</v>
      </c>
      <c r="I17" s="66">
        <v>6.44</v>
      </c>
      <c r="J17" s="66">
        <v>5.98</v>
      </c>
      <c r="K17" s="66">
        <v>6.11</v>
      </c>
      <c r="L17" s="66">
        <v>5.62</v>
      </c>
      <c r="M17" s="66">
        <v>5.89</v>
      </c>
      <c r="N17" s="66">
        <v>5.59</v>
      </c>
      <c r="O17" s="66">
        <v>5.61</v>
      </c>
      <c r="P17" s="66">
        <v>5.61</v>
      </c>
      <c r="Q17" s="66">
        <v>5.19</v>
      </c>
      <c r="R17" s="66">
        <v>5.61</v>
      </c>
      <c r="S17" s="62"/>
      <c r="T17" s="66">
        <v>11.11</v>
      </c>
      <c r="U17" s="66">
        <v>10.199999999999999</v>
      </c>
      <c r="V17" s="66">
        <v>9.67</v>
      </c>
      <c r="W17" s="66">
        <v>9.33</v>
      </c>
      <c r="X17" s="66">
        <v>9.91</v>
      </c>
      <c r="Y17" s="66">
        <v>9.08</v>
      </c>
      <c r="Z17" s="66">
        <v>8.89</v>
      </c>
      <c r="AA17" s="66">
        <v>8.32</v>
      </c>
      <c r="AB17" s="66">
        <v>8.31</v>
      </c>
      <c r="AC17" s="66">
        <v>7.89</v>
      </c>
      <c r="AD17" s="66">
        <v>7.8</v>
      </c>
      <c r="AE17" s="66">
        <v>7.23</v>
      </c>
      <c r="AF17" s="66">
        <v>7.6</v>
      </c>
      <c r="AG17" s="66">
        <v>7.65</v>
      </c>
      <c r="AH17" s="66">
        <v>7.31</v>
      </c>
      <c r="AI17" s="66">
        <v>8.1999999999999993</v>
      </c>
      <c r="AJ17" s="62"/>
      <c r="AK17" s="66">
        <v>14.46</v>
      </c>
      <c r="AL17" s="66">
        <v>13.91</v>
      </c>
      <c r="AM17" s="66">
        <v>12.55</v>
      </c>
      <c r="AN17" s="66">
        <v>12.44</v>
      </c>
      <c r="AO17" s="66">
        <v>12.53</v>
      </c>
      <c r="AP17" s="66">
        <v>12.05</v>
      </c>
      <c r="AQ17" s="66">
        <v>11.3</v>
      </c>
      <c r="AR17" s="66">
        <v>10.63</v>
      </c>
      <c r="AS17" s="66">
        <v>10.71</v>
      </c>
      <c r="AT17" s="66">
        <v>9.94</v>
      </c>
      <c r="AU17" s="66">
        <v>9.8699999999999992</v>
      </c>
      <c r="AV17" s="66">
        <v>9.3800000000000008</v>
      </c>
      <c r="AW17" s="66">
        <v>9.51</v>
      </c>
      <c r="AX17" s="66">
        <v>9.49</v>
      </c>
      <c r="AY17" s="66">
        <v>9.52</v>
      </c>
      <c r="AZ17" s="66">
        <v>10.34</v>
      </c>
    </row>
    <row r="18" spans="1:60" ht="13">
      <c r="A18" s="53" t="s">
        <v>86</v>
      </c>
      <c r="B18" s="54" t="s">
        <v>15</v>
      </c>
      <c r="C18" s="66">
        <v>8.5500000000000007</v>
      </c>
      <c r="D18" s="66">
        <v>7.57</v>
      </c>
      <c r="E18" s="66">
        <v>8</v>
      </c>
      <c r="F18" s="66">
        <v>7.56</v>
      </c>
      <c r="G18" s="66">
        <v>7.36</v>
      </c>
      <c r="H18" s="66">
        <v>6.86</v>
      </c>
      <c r="I18" s="66">
        <v>7.59</v>
      </c>
      <c r="J18" s="66">
        <v>6.75</v>
      </c>
      <c r="K18" s="66">
        <v>6.69</v>
      </c>
      <c r="L18" s="66">
        <v>6.72</v>
      </c>
      <c r="M18" s="66">
        <v>6.74</v>
      </c>
      <c r="N18" s="66">
        <v>6.28</v>
      </c>
      <c r="O18" s="66">
        <v>6.21</v>
      </c>
      <c r="P18" s="66">
        <v>6.53</v>
      </c>
      <c r="Q18" s="66">
        <v>6.39</v>
      </c>
      <c r="R18" s="66">
        <v>6.3</v>
      </c>
      <c r="S18" s="62"/>
      <c r="T18" s="66">
        <v>12.27</v>
      </c>
      <c r="U18" s="66">
        <v>11.61</v>
      </c>
      <c r="V18" s="66">
        <v>11.95</v>
      </c>
      <c r="W18" s="66">
        <v>11.32</v>
      </c>
      <c r="X18" s="66">
        <v>10.64</v>
      </c>
      <c r="Y18" s="66">
        <v>10</v>
      </c>
      <c r="Z18" s="66">
        <v>10.15</v>
      </c>
      <c r="AA18" s="66">
        <v>9.2100000000000009</v>
      </c>
      <c r="AB18" s="66">
        <v>9.15</v>
      </c>
      <c r="AC18" s="66">
        <v>9.1199999999999992</v>
      </c>
      <c r="AD18" s="66">
        <v>8.77</v>
      </c>
      <c r="AE18" s="66">
        <v>8.3000000000000007</v>
      </c>
      <c r="AF18" s="66">
        <v>8.51</v>
      </c>
      <c r="AG18" s="66">
        <v>8.7100000000000009</v>
      </c>
      <c r="AH18" s="66">
        <v>8.7899999999999991</v>
      </c>
      <c r="AI18" s="66">
        <v>8.9</v>
      </c>
      <c r="AJ18" s="62"/>
      <c r="AK18" s="66">
        <v>16.3</v>
      </c>
      <c r="AL18" s="66">
        <v>15.55</v>
      </c>
      <c r="AM18" s="66">
        <v>15.81</v>
      </c>
      <c r="AN18" s="66">
        <v>14.77</v>
      </c>
      <c r="AO18" s="66">
        <v>13.89</v>
      </c>
      <c r="AP18" s="66">
        <v>13.08</v>
      </c>
      <c r="AQ18" s="66">
        <v>13.13</v>
      </c>
      <c r="AR18" s="66">
        <v>12.11</v>
      </c>
      <c r="AS18" s="66">
        <v>12</v>
      </c>
      <c r="AT18" s="66">
        <v>11.22</v>
      </c>
      <c r="AU18" s="66">
        <v>11.11</v>
      </c>
      <c r="AV18" s="66">
        <v>10.71</v>
      </c>
      <c r="AW18" s="66">
        <v>11.03</v>
      </c>
      <c r="AX18" s="66">
        <v>11.11</v>
      </c>
      <c r="AY18" s="66">
        <v>11.24</v>
      </c>
      <c r="AZ18" s="66">
        <v>11.96</v>
      </c>
    </row>
    <row r="19" spans="1:60" ht="13">
      <c r="A19" s="53" t="s">
        <v>82</v>
      </c>
      <c r="B19" s="54" t="s">
        <v>7</v>
      </c>
      <c r="C19" s="66">
        <v>4.12</v>
      </c>
      <c r="D19" s="66">
        <v>3.62</v>
      </c>
      <c r="E19" s="66">
        <v>4.1100000000000003</v>
      </c>
      <c r="F19" s="66">
        <v>3.24</v>
      </c>
      <c r="G19" s="66">
        <v>3.78</v>
      </c>
      <c r="H19" s="66">
        <v>3.52</v>
      </c>
      <c r="I19" s="66">
        <v>3.3</v>
      </c>
      <c r="J19" s="66">
        <v>3.43</v>
      </c>
      <c r="K19" s="66">
        <v>3.41</v>
      </c>
      <c r="L19" s="66">
        <v>3.4</v>
      </c>
      <c r="M19" s="66">
        <v>3.3</v>
      </c>
      <c r="N19" s="66">
        <v>3.29</v>
      </c>
      <c r="O19" s="66">
        <v>3.17</v>
      </c>
      <c r="P19" s="66">
        <v>3.17</v>
      </c>
      <c r="Q19" s="66">
        <v>3.07</v>
      </c>
      <c r="R19" s="66">
        <v>3</v>
      </c>
      <c r="S19" s="62"/>
      <c r="T19" s="66">
        <v>5.46</v>
      </c>
      <c r="U19" s="66">
        <v>5.26</v>
      </c>
      <c r="V19" s="66">
        <v>5.16</v>
      </c>
      <c r="W19" s="66">
        <v>4.67</v>
      </c>
      <c r="X19" s="66">
        <v>5.08</v>
      </c>
      <c r="Y19" s="66">
        <v>4.76</v>
      </c>
      <c r="Z19" s="66">
        <v>4.4800000000000004</v>
      </c>
      <c r="AA19" s="66">
        <v>4.32</v>
      </c>
      <c r="AB19" s="66">
        <v>4.38</v>
      </c>
      <c r="AC19" s="66">
        <v>4.38</v>
      </c>
      <c r="AD19" s="66">
        <v>4.1500000000000004</v>
      </c>
      <c r="AE19" s="66">
        <v>4.17</v>
      </c>
      <c r="AF19" s="66">
        <v>3.9</v>
      </c>
      <c r="AG19" s="66">
        <v>4.17</v>
      </c>
      <c r="AH19" s="66">
        <v>4.01</v>
      </c>
      <c r="AI19" s="66">
        <v>3.85</v>
      </c>
      <c r="AJ19" s="62"/>
      <c r="AK19" s="66">
        <v>6.95</v>
      </c>
      <c r="AL19" s="66">
        <v>6.64</v>
      </c>
      <c r="AM19" s="66">
        <v>6.12</v>
      </c>
      <c r="AN19" s="66">
        <v>5.84</v>
      </c>
      <c r="AO19" s="66">
        <v>6.15</v>
      </c>
      <c r="AP19" s="66">
        <v>5.79</v>
      </c>
      <c r="AQ19" s="66">
        <v>5.52</v>
      </c>
      <c r="AR19" s="66">
        <v>5.45</v>
      </c>
      <c r="AS19" s="66">
        <v>5.3</v>
      </c>
      <c r="AT19" s="66">
        <v>5.24</v>
      </c>
      <c r="AU19" s="66">
        <v>4.8099999999999996</v>
      </c>
      <c r="AV19" s="66">
        <v>5</v>
      </c>
      <c r="AW19" s="66">
        <v>4.9400000000000004</v>
      </c>
      <c r="AX19" s="66">
        <v>5</v>
      </c>
      <c r="AY19" s="66">
        <v>4.74</v>
      </c>
      <c r="AZ19" s="66">
        <v>4.63</v>
      </c>
    </row>
    <row r="20" spans="1:60" ht="13">
      <c r="A20" s="53" t="s">
        <v>87</v>
      </c>
      <c r="B20" s="54" t="s">
        <v>9</v>
      </c>
      <c r="C20" s="66">
        <v>6.76</v>
      </c>
      <c r="D20" s="66">
        <v>6.19</v>
      </c>
      <c r="E20" s="66">
        <v>6.45</v>
      </c>
      <c r="F20" s="66">
        <v>5.65</v>
      </c>
      <c r="G20" s="66">
        <v>5.91</v>
      </c>
      <c r="H20" s="66">
        <v>5.68</v>
      </c>
      <c r="I20" s="66">
        <v>5.75</v>
      </c>
      <c r="J20" s="66">
        <v>5.46</v>
      </c>
      <c r="K20" s="66">
        <v>5.48</v>
      </c>
      <c r="L20" s="66">
        <v>5.5</v>
      </c>
      <c r="M20" s="66">
        <v>5.31</v>
      </c>
      <c r="N20" s="66">
        <v>4.99</v>
      </c>
      <c r="O20" s="66">
        <v>5.19</v>
      </c>
      <c r="P20" s="66">
        <v>4.93</v>
      </c>
      <c r="Q20" s="66">
        <v>5</v>
      </c>
      <c r="R20" s="66">
        <v>4.79</v>
      </c>
      <c r="S20" s="62"/>
      <c r="T20" s="66">
        <v>9.2100000000000009</v>
      </c>
      <c r="U20" s="66">
        <v>8.67</v>
      </c>
      <c r="V20" s="66">
        <v>8.6</v>
      </c>
      <c r="W20" s="66">
        <v>7.84</v>
      </c>
      <c r="X20" s="66">
        <v>7.89</v>
      </c>
      <c r="Y20" s="66">
        <v>7.71</v>
      </c>
      <c r="Z20" s="66">
        <v>7.39</v>
      </c>
      <c r="AA20" s="66">
        <v>7.14</v>
      </c>
      <c r="AB20" s="66">
        <v>7</v>
      </c>
      <c r="AC20" s="66">
        <v>6.95</v>
      </c>
      <c r="AD20" s="66">
        <v>6.67</v>
      </c>
      <c r="AE20" s="66">
        <v>6.61</v>
      </c>
      <c r="AF20" s="66">
        <v>6.7</v>
      </c>
      <c r="AG20" s="66">
        <v>6.36</v>
      </c>
      <c r="AH20" s="66">
        <v>6.3</v>
      </c>
      <c r="AI20" s="66">
        <v>6.59</v>
      </c>
      <c r="AJ20" s="62"/>
      <c r="AK20" s="66">
        <v>11.83</v>
      </c>
      <c r="AL20" s="66">
        <v>11.25</v>
      </c>
      <c r="AM20" s="66">
        <v>10.89</v>
      </c>
      <c r="AN20" s="66">
        <v>10.38</v>
      </c>
      <c r="AO20" s="66">
        <v>10.11</v>
      </c>
      <c r="AP20" s="66">
        <v>9.84</v>
      </c>
      <c r="AQ20" s="66">
        <v>9.4</v>
      </c>
      <c r="AR20" s="66">
        <v>9.09</v>
      </c>
      <c r="AS20" s="66">
        <v>8.6999999999999993</v>
      </c>
      <c r="AT20" s="66">
        <v>8.59</v>
      </c>
      <c r="AU20" s="66">
        <v>8.1999999999999993</v>
      </c>
      <c r="AV20" s="66">
        <v>8.24</v>
      </c>
      <c r="AW20" s="66">
        <v>8.5</v>
      </c>
      <c r="AX20" s="66">
        <v>8.01</v>
      </c>
      <c r="AY20" s="66">
        <v>7.86</v>
      </c>
      <c r="AZ20" s="66">
        <v>8.44</v>
      </c>
    </row>
    <row r="21" spans="1:60" ht="13">
      <c r="A21" s="53" t="s">
        <v>49</v>
      </c>
      <c r="B21" s="54" t="s">
        <v>64</v>
      </c>
      <c r="C21" s="66">
        <v>3.21</v>
      </c>
      <c r="D21" s="66">
        <v>2.85</v>
      </c>
      <c r="E21" s="66">
        <v>3.1</v>
      </c>
      <c r="F21" s="66">
        <v>2.78</v>
      </c>
      <c r="G21" s="66">
        <v>3</v>
      </c>
      <c r="H21" s="66">
        <v>2.97</v>
      </c>
      <c r="I21" s="66">
        <v>3.04</v>
      </c>
      <c r="J21" s="66">
        <v>2.57</v>
      </c>
      <c r="K21" s="66">
        <v>2.66</v>
      </c>
      <c r="L21" s="66">
        <v>2.58</v>
      </c>
      <c r="M21" s="66">
        <v>2.77</v>
      </c>
      <c r="N21" s="66">
        <v>2.48</v>
      </c>
      <c r="O21" s="66">
        <v>2.97</v>
      </c>
      <c r="P21" s="66">
        <v>2.67</v>
      </c>
      <c r="Q21" s="66">
        <v>2.65</v>
      </c>
      <c r="R21" s="66">
        <v>2.5099999999999998</v>
      </c>
      <c r="S21" s="62"/>
      <c r="T21" s="66">
        <v>4.38</v>
      </c>
      <c r="U21" s="66">
        <v>4.09</v>
      </c>
      <c r="V21" s="66">
        <v>4.07</v>
      </c>
      <c r="W21" s="66">
        <v>3.89</v>
      </c>
      <c r="X21" s="66">
        <v>3.99</v>
      </c>
      <c r="Y21" s="66">
        <v>4.1100000000000003</v>
      </c>
      <c r="Z21" s="66">
        <v>3.88</v>
      </c>
      <c r="AA21" s="66">
        <v>3.52</v>
      </c>
      <c r="AB21" s="66">
        <v>3.5</v>
      </c>
      <c r="AC21" s="66">
        <v>3.86</v>
      </c>
      <c r="AD21" s="66">
        <v>3.38</v>
      </c>
      <c r="AE21" s="66">
        <v>3.51</v>
      </c>
      <c r="AF21" s="66">
        <v>3.61</v>
      </c>
      <c r="AG21" s="66">
        <v>3.47</v>
      </c>
      <c r="AH21" s="66">
        <v>3.61</v>
      </c>
      <c r="AI21" s="66">
        <v>3.44</v>
      </c>
      <c r="AJ21" s="62"/>
      <c r="AK21" s="66">
        <v>5.6</v>
      </c>
      <c r="AL21" s="66">
        <v>5.67</v>
      </c>
      <c r="AM21" s="66">
        <v>5</v>
      </c>
      <c r="AN21" s="66">
        <v>5.59</v>
      </c>
      <c r="AO21" s="66">
        <v>5</v>
      </c>
      <c r="AP21" s="66">
        <v>5.39</v>
      </c>
      <c r="AQ21" s="66">
        <v>4.76</v>
      </c>
      <c r="AR21" s="66">
        <v>4.6399999999999997</v>
      </c>
      <c r="AS21" s="66">
        <v>4.63</v>
      </c>
      <c r="AT21" s="66">
        <v>4.84</v>
      </c>
      <c r="AU21" s="66">
        <v>4.32</v>
      </c>
      <c r="AV21" s="66">
        <v>4.4000000000000004</v>
      </c>
      <c r="AW21" s="66">
        <v>4.5999999999999996</v>
      </c>
      <c r="AX21" s="66">
        <v>4.34</v>
      </c>
      <c r="AY21" s="66">
        <v>4</v>
      </c>
      <c r="AZ21" s="66">
        <v>4.5</v>
      </c>
    </row>
    <row r="22" spans="1:60" ht="13">
      <c r="A22" s="53" t="s">
        <v>50</v>
      </c>
      <c r="B22" s="54" t="s">
        <v>65</v>
      </c>
      <c r="C22" s="66">
        <v>2.6</v>
      </c>
      <c r="D22" s="66">
        <v>2.5</v>
      </c>
      <c r="E22" s="66">
        <v>2.6</v>
      </c>
      <c r="F22" s="66">
        <v>2.37</v>
      </c>
      <c r="G22" s="66">
        <v>2.5</v>
      </c>
      <c r="H22" s="66">
        <v>2.39</v>
      </c>
      <c r="I22" s="66">
        <v>2.4300000000000002</v>
      </c>
      <c r="J22" s="66">
        <v>2.41</v>
      </c>
      <c r="K22" s="66">
        <v>2.38</v>
      </c>
      <c r="L22" s="66">
        <v>2.2200000000000002</v>
      </c>
      <c r="M22" s="66">
        <v>2.17</v>
      </c>
      <c r="N22" s="66">
        <v>2.14</v>
      </c>
      <c r="O22" s="66">
        <v>2.15</v>
      </c>
      <c r="P22" s="66">
        <v>2.08</v>
      </c>
      <c r="Q22" s="66">
        <v>2.0099999999999998</v>
      </c>
      <c r="R22" s="66">
        <v>2</v>
      </c>
      <c r="S22" s="62"/>
      <c r="T22" s="66">
        <v>3.99</v>
      </c>
      <c r="U22" s="66">
        <v>3.74</v>
      </c>
      <c r="V22" s="66">
        <v>3.85</v>
      </c>
      <c r="W22" s="66">
        <v>3.43</v>
      </c>
      <c r="X22" s="66">
        <v>3.57</v>
      </c>
      <c r="Y22" s="66">
        <v>3.21</v>
      </c>
      <c r="Z22" s="66">
        <v>3.37</v>
      </c>
      <c r="AA22" s="66">
        <v>3.14</v>
      </c>
      <c r="AB22" s="66">
        <v>3.15</v>
      </c>
      <c r="AC22" s="66">
        <v>3.05</v>
      </c>
      <c r="AD22" s="66">
        <v>2.97</v>
      </c>
      <c r="AE22" s="66">
        <v>2.92</v>
      </c>
      <c r="AF22" s="66">
        <v>2.96</v>
      </c>
      <c r="AG22" s="66">
        <v>2.82</v>
      </c>
      <c r="AH22" s="66">
        <v>2.77</v>
      </c>
      <c r="AI22" s="66">
        <v>2.8</v>
      </c>
      <c r="AJ22" s="62"/>
      <c r="AK22" s="66">
        <v>5.45</v>
      </c>
      <c r="AL22" s="66">
        <v>5.23</v>
      </c>
      <c r="AM22" s="66">
        <v>5.0999999999999996</v>
      </c>
      <c r="AN22" s="66">
        <v>4.45</v>
      </c>
      <c r="AO22" s="66">
        <v>4.66</v>
      </c>
      <c r="AP22" s="66">
        <v>4.33</v>
      </c>
      <c r="AQ22" s="66">
        <v>4.37</v>
      </c>
      <c r="AR22" s="66">
        <v>4.17</v>
      </c>
      <c r="AS22" s="66">
        <v>4.1500000000000004</v>
      </c>
      <c r="AT22" s="66">
        <v>4.1399999999999997</v>
      </c>
      <c r="AU22" s="66">
        <v>3.88</v>
      </c>
      <c r="AV22" s="66">
        <v>3.75</v>
      </c>
      <c r="AW22" s="66">
        <v>3.78</v>
      </c>
      <c r="AX22" s="66">
        <v>3.7</v>
      </c>
      <c r="AY22" s="66">
        <v>3.56</v>
      </c>
      <c r="AZ22" s="66">
        <v>3.62</v>
      </c>
    </row>
    <row r="23" spans="1:60" ht="13">
      <c r="A23" s="53" t="s">
        <v>51</v>
      </c>
      <c r="B23" s="54" t="s">
        <v>38</v>
      </c>
      <c r="C23" s="66">
        <v>1.95</v>
      </c>
      <c r="D23" s="66">
        <v>2.17</v>
      </c>
      <c r="E23" s="66">
        <v>2.37</v>
      </c>
      <c r="F23" s="66">
        <v>2.19</v>
      </c>
      <c r="G23" s="66">
        <v>1.97</v>
      </c>
      <c r="H23" s="66">
        <v>2</v>
      </c>
      <c r="I23" s="66">
        <v>2.34</v>
      </c>
      <c r="J23" s="66">
        <v>2.31</v>
      </c>
      <c r="K23" s="66">
        <v>1.67</v>
      </c>
      <c r="L23" s="66">
        <v>2</v>
      </c>
      <c r="M23" s="66">
        <v>2</v>
      </c>
      <c r="N23" s="66">
        <v>2.2599999999999998</v>
      </c>
      <c r="O23" s="66">
        <v>1.91</v>
      </c>
      <c r="P23" s="66">
        <v>2.23</v>
      </c>
      <c r="Q23" s="66">
        <v>2.1800000000000002</v>
      </c>
      <c r="R23" s="66">
        <v>2.2000000000000002</v>
      </c>
      <c r="S23" s="62"/>
      <c r="T23" s="66">
        <v>3.51</v>
      </c>
      <c r="U23" s="66">
        <v>3.89</v>
      </c>
      <c r="V23" s="66">
        <v>3.96</v>
      </c>
      <c r="W23" s="66">
        <v>3.66</v>
      </c>
      <c r="X23" s="66">
        <v>3.47</v>
      </c>
      <c r="Y23" s="66">
        <v>3.59</v>
      </c>
      <c r="Z23" s="66">
        <v>3.48</v>
      </c>
      <c r="AA23" s="66">
        <v>3.57</v>
      </c>
      <c r="AB23" s="66">
        <v>3</v>
      </c>
      <c r="AC23" s="66">
        <v>3.59</v>
      </c>
      <c r="AD23" s="66">
        <v>3.26</v>
      </c>
      <c r="AE23" s="66">
        <v>3.33</v>
      </c>
      <c r="AF23" s="66">
        <v>3</v>
      </c>
      <c r="AG23" s="66">
        <v>3.36</v>
      </c>
      <c r="AH23" s="66">
        <v>3.21</v>
      </c>
      <c r="AI23" s="66">
        <v>3.32</v>
      </c>
      <c r="AJ23" s="62"/>
      <c r="AK23" s="66">
        <v>5.27</v>
      </c>
      <c r="AL23" s="66">
        <v>5.56</v>
      </c>
      <c r="AM23" s="66">
        <v>5.47</v>
      </c>
      <c r="AN23" s="66">
        <v>5.57</v>
      </c>
      <c r="AO23" s="66">
        <v>5.22</v>
      </c>
      <c r="AP23" s="66">
        <v>5.03</v>
      </c>
      <c r="AQ23" s="66">
        <v>4.8499999999999996</v>
      </c>
      <c r="AR23" s="66">
        <v>5.22</v>
      </c>
      <c r="AS23" s="66">
        <v>4.25</v>
      </c>
      <c r="AT23" s="66">
        <v>4.5199999999999996</v>
      </c>
      <c r="AU23" s="66">
        <v>4.4800000000000004</v>
      </c>
      <c r="AV23" s="66">
        <v>4.3600000000000003</v>
      </c>
      <c r="AW23" s="66">
        <v>4.17</v>
      </c>
      <c r="AX23" s="66">
        <v>4.6500000000000004</v>
      </c>
      <c r="AY23" s="66">
        <v>4.43</v>
      </c>
      <c r="AZ23" s="66">
        <v>4.3600000000000003</v>
      </c>
    </row>
    <row r="24" spans="1:60" ht="13">
      <c r="A24" s="53" t="s">
        <v>52</v>
      </c>
      <c r="B24" s="54" t="s">
        <v>66</v>
      </c>
      <c r="C24" s="66">
        <v>1.72</v>
      </c>
      <c r="D24" s="66">
        <v>1.39</v>
      </c>
      <c r="E24" s="66">
        <v>1.98</v>
      </c>
      <c r="F24" s="66">
        <v>2.0699999999999998</v>
      </c>
      <c r="G24" s="66">
        <v>1.39</v>
      </c>
      <c r="H24" s="66">
        <v>1.31</v>
      </c>
      <c r="I24" s="66">
        <v>1.84</v>
      </c>
      <c r="J24" s="66">
        <v>1.65</v>
      </c>
      <c r="K24" s="66">
        <v>1.1299999999999999</v>
      </c>
      <c r="L24" s="66">
        <v>1.33</v>
      </c>
      <c r="M24" s="66">
        <v>1.81</v>
      </c>
      <c r="N24" s="66">
        <v>1.95</v>
      </c>
      <c r="O24" s="66">
        <v>1.1200000000000001</v>
      </c>
      <c r="P24" s="66">
        <v>1.56</v>
      </c>
      <c r="Q24" s="66">
        <v>1.58</v>
      </c>
      <c r="R24" s="66">
        <v>1.46</v>
      </c>
      <c r="S24" s="62"/>
      <c r="T24" s="66">
        <v>3.31</v>
      </c>
      <c r="U24" s="66">
        <v>2.59</v>
      </c>
      <c r="V24" s="66">
        <v>2.98</v>
      </c>
      <c r="W24" s="66">
        <v>3.05</v>
      </c>
      <c r="X24" s="66">
        <v>2.69</v>
      </c>
      <c r="Y24" s="66">
        <v>2.5</v>
      </c>
      <c r="Z24" s="66">
        <v>2.88</v>
      </c>
      <c r="AA24" s="66">
        <v>2.83</v>
      </c>
      <c r="AB24" s="66">
        <v>2.12</v>
      </c>
      <c r="AC24" s="66">
        <v>2.63</v>
      </c>
      <c r="AD24" s="66">
        <v>2.79</v>
      </c>
      <c r="AE24" s="66">
        <v>2.98</v>
      </c>
      <c r="AF24" s="66">
        <v>2.0499999999999998</v>
      </c>
      <c r="AG24" s="66">
        <v>2.83</v>
      </c>
      <c r="AH24" s="66">
        <v>2.6</v>
      </c>
      <c r="AI24" s="66">
        <v>2.36</v>
      </c>
      <c r="AJ24" s="62"/>
      <c r="AK24" s="66">
        <v>4.68</v>
      </c>
      <c r="AL24" s="66">
        <v>4.2</v>
      </c>
      <c r="AM24" s="66">
        <v>4.49</v>
      </c>
      <c r="AN24" s="66">
        <v>4.59</v>
      </c>
      <c r="AO24" s="66">
        <v>4.22</v>
      </c>
      <c r="AP24" s="66">
        <v>3.81</v>
      </c>
      <c r="AQ24" s="66">
        <v>4.17</v>
      </c>
      <c r="AR24" s="66">
        <v>3.75</v>
      </c>
      <c r="AS24" s="66">
        <v>3.73</v>
      </c>
      <c r="AT24" s="66">
        <v>4.08</v>
      </c>
      <c r="AU24" s="66">
        <v>3.57</v>
      </c>
      <c r="AV24" s="66">
        <v>4.25</v>
      </c>
      <c r="AW24" s="66">
        <v>3.48</v>
      </c>
      <c r="AX24" s="66">
        <v>4</v>
      </c>
      <c r="AY24" s="66">
        <v>3.6</v>
      </c>
      <c r="AZ24" s="66">
        <v>3.29</v>
      </c>
    </row>
    <row r="25" spans="1:60" ht="13">
      <c r="A25" s="53" t="s">
        <v>139</v>
      </c>
      <c r="B25" s="54" t="s">
        <v>140</v>
      </c>
      <c r="C25" s="66">
        <v>3.54</v>
      </c>
      <c r="D25" s="66">
        <v>3.18</v>
      </c>
      <c r="E25" s="66">
        <v>3.47</v>
      </c>
      <c r="F25" s="66">
        <v>3.3</v>
      </c>
      <c r="G25" s="66">
        <v>3.25</v>
      </c>
      <c r="H25" s="66">
        <v>3.03</v>
      </c>
      <c r="I25" s="66">
        <v>3.17</v>
      </c>
      <c r="J25" s="66">
        <v>2.96</v>
      </c>
      <c r="K25" s="66">
        <v>2.83</v>
      </c>
      <c r="L25" s="66">
        <v>2.91</v>
      </c>
      <c r="M25" s="66">
        <v>3.07</v>
      </c>
      <c r="N25" s="66">
        <v>2.93</v>
      </c>
      <c r="O25" s="66">
        <v>2.69</v>
      </c>
      <c r="P25" s="66">
        <v>2.78</v>
      </c>
      <c r="Q25" s="66">
        <v>2.87</v>
      </c>
      <c r="R25" s="66">
        <v>2.82</v>
      </c>
      <c r="S25" s="62"/>
      <c r="T25" s="66">
        <v>5.59</v>
      </c>
      <c r="U25" s="66">
        <v>5.14</v>
      </c>
      <c r="V25" s="66">
        <v>5.22</v>
      </c>
      <c r="W25" s="66">
        <v>5</v>
      </c>
      <c r="X25" s="66">
        <v>4.93</v>
      </c>
      <c r="Y25" s="66">
        <v>4.6399999999999997</v>
      </c>
      <c r="Z25" s="66">
        <v>4.54</v>
      </c>
      <c r="AA25" s="66">
        <v>4.3099999999999996</v>
      </c>
      <c r="AB25" s="66">
        <v>4.29</v>
      </c>
      <c r="AC25" s="66">
        <v>4.26</v>
      </c>
      <c r="AD25" s="66">
        <v>4.29</v>
      </c>
      <c r="AE25" s="66">
        <v>4.07</v>
      </c>
      <c r="AF25" s="66">
        <v>4.04</v>
      </c>
      <c r="AG25" s="66">
        <v>4.08</v>
      </c>
      <c r="AH25" s="66">
        <v>4</v>
      </c>
      <c r="AI25" s="66">
        <v>4</v>
      </c>
      <c r="AJ25" s="62"/>
      <c r="AK25" s="66">
        <v>7.89</v>
      </c>
      <c r="AL25" s="66">
        <v>7.51</v>
      </c>
      <c r="AM25" s="66">
        <v>7.29</v>
      </c>
      <c r="AN25" s="66">
        <v>7.07</v>
      </c>
      <c r="AO25" s="66">
        <v>6.86</v>
      </c>
      <c r="AP25" s="66">
        <v>6.78</v>
      </c>
      <c r="AQ25" s="66">
        <v>6.25</v>
      </c>
      <c r="AR25" s="66">
        <v>6.13</v>
      </c>
      <c r="AS25" s="66">
        <v>6.1</v>
      </c>
      <c r="AT25" s="66">
        <v>6.04</v>
      </c>
      <c r="AU25" s="66">
        <v>5.88</v>
      </c>
      <c r="AV25" s="66">
        <v>5.68</v>
      </c>
      <c r="AW25" s="66">
        <v>5.68</v>
      </c>
      <c r="AX25" s="66">
        <v>5.76</v>
      </c>
      <c r="AY25" s="66">
        <v>5.58</v>
      </c>
      <c r="AZ25" s="66">
        <v>5.49</v>
      </c>
    </row>
    <row r="26" spans="1:60" ht="13">
      <c r="A26" s="53" t="s">
        <v>30</v>
      </c>
      <c r="B26" s="54" t="s">
        <v>39</v>
      </c>
      <c r="C26" s="66">
        <v>4.46</v>
      </c>
      <c r="D26" s="66">
        <v>4.09</v>
      </c>
      <c r="E26" s="66">
        <v>4.04</v>
      </c>
      <c r="F26" s="66">
        <v>3.89</v>
      </c>
      <c r="G26" s="66">
        <v>4.0199999999999996</v>
      </c>
      <c r="H26" s="66">
        <v>3.81</v>
      </c>
      <c r="I26" s="66">
        <v>3.81</v>
      </c>
      <c r="J26" s="66">
        <v>3.66</v>
      </c>
      <c r="K26" s="66">
        <v>3.57</v>
      </c>
      <c r="L26" s="66">
        <v>3.47</v>
      </c>
      <c r="M26" s="66">
        <v>3.56</v>
      </c>
      <c r="N26" s="66">
        <v>3.37</v>
      </c>
      <c r="O26" s="66">
        <v>3.4</v>
      </c>
      <c r="P26" s="66">
        <v>3.33</v>
      </c>
      <c r="Q26" s="66">
        <v>3.25</v>
      </c>
      <c r="R26" s="66">
        <v>3.31</v>
      </c>
      <c r="S26" s="62"/>
      <c r="T26" s="66">
        <v>6.64</v>
      </c>
      <c r="U26" s="66">
        <v>6.14</v>
      </c>
      <c r="V26" s="66">
        <v>5.99</v>
      </c>
      <c r="W26" s="66">
        <v>5.67</v>
      </c>
      <c r="X26" s="66">
        <v>5.65</v>
      </c>
      <c r="Y26" s="66">
        <v>5.56</v>
      </c>
      <c r="Z26" s="66">
        <v>5.33</v>
      </c>
      <c r="AA26" s="66">
        <v>5</v>
      </c>
      <c r="AB26" s="66">
        <v>4.95</v>
      </c>
      <c r="AC26" s="66">
        <v>4.82</v>
      </c>
      <c r="AD26" s="66">
        <v>4.9400000000000004</v>
      </c>
      <c r="AE26" s="66">
        <v>4.5999999999999996</v>
      </c>
      <c r="AF26" s="66">
        <v>4.83</v>
      </c>
      <c r="AG26" s="66">
        <v>4.45</v>
      </c>
      <c r="AH26" s="66">
        <v>4.4000000000000004</v>
      </c>
      <c r="AI26" s="66">
        <v>4.4400000000000004</v>
      </c>
      <c r="AJ26" s="62"/>
      <c r="AK26" s="66">
        <v>8.6999999999999993</v>
      </c>
      <c r="AL26" s="66">
        <v>8.43</v>
      </c>
      <c r="AM26" s="66">
        <v>7.99</v>
      </c>
      <c r="AN26" s="66">
        <v>7.76</v>
      </c>
      <c r="AO26" s="66">
        <v>7.58</v>
      </c>
      <c r="AP26" s="66">
        <v>7.14</v>
      </c>
      <c r="AQ26" s="66">
        <v>6.92</v>
      </c>
      <c r="AR26" s="66">
        <v>6.52</v>
      </c>
      <c r="AS26" s="66">
        <v>6.59</v>
      </c>
      <c r="AT26" s="66">
        <v>6.41</v>
      </c>
      <c r="AU26" s="66">
        <v>6.25</v>
      </c>
      <c r="AV26" s="66">
        <v>5.95</v>
      </c>
      <c r="AW26" s="66">
        <v>6.15</v>
      </c>
      <c r="AX26" s="66">
        <v>5.88</v>
      </c>
      <c r="AY26" s="66">
        <v>6.12</v>
      </c>
      <c r="AZ26" s="66">
        <v>5.78</v>
      </c>
    </row>
    <row r="27" spans="1:60" ht="13">
      <c r="A27" s="53" t="s">
        <v>53</v>
      </c>
      <c r="B27" s="54" t="s">
        <v>67</v>
      </c>
      <c r="C27" s="66">
        <v>4.05</v>
      </c>
      <c r="D27" s="66">
        <v>3.65</v>
      </c>
      <c r="E27" s="66">
        <v>4</v>
      </c>
      <c r="F27" s="66">
        <v>3.51</v>
      </c>
      <c r="G27" s="66">
        <v>3.75</v>
      </c>
      <c r="H27" s="66">
        <v>3.45</v>
      </c>
      <c r="I27" s="66">
        <v>3.4</v>
      </c>
      <c r="J27" s="66">
        <v>3.29</v>
      </c>
      <c r="K27" s="66">
        <v>3.2</v>
      </c>
      <c r="L27" s="66">
        <v>3.19</v>
      </c>
      <c r="M27" s="66">
        <v>3.53</v>
      </c>
      <c r="N27" s="66">
        <v>3.12</v>
      </c>
      <c r="O27" s="66">
        <v>3.03</v>
      </c>
      <c r="P27" s="66">
        <v>3.16</v>
      </c>
      <c r="Q27" s="66">
        <v>3.08</v>
      </c>
      <c r="R27" s="66">
        <v>3.13</v>
      </c>
      <c r="S27" s="62"/>
      <c r="T27" s="66">
        <v>6.19</v>
      </c>
      <c r="U27" s="66">
        <v>5.75</v>
      </c>
      <c r="V27" s="66">
        <v>5.63</v>
      </c>
      <c r="W27" s="66">
        <v>5.53</v>
      </c>
      <c r="X27" s="66">
        <v>5.5</v>
      </c>
      <c r="Y27" s="66">
        <v>5.39</v>
      </c>
      <c r="Z27" s="66">
        <v>5.0199999999999996</v>
      </c>
      <c r="AA27" s="66">
        <v>4.74</v>
      </c>
      <c r="AB27" s="66">
        <v>4.7699999999999996</v>
      </c>
      <c r="AC27" s="66">
        <v>4.67</v>
      </c>
      <c r="AD27" s="66">
        <v>4.7</v>
      </c>
      <c r="AE27" s="66">
        <v>4.42</v>
      </c>
      <c r="AF27" s="66">
        <v>4.46</v>
      </c>
      <c r="AG27" s="66">
        <v>4.55</v>
      </c>
      <c r="AH27" s="66">
        <v>4.2</v>
      </c>
      <c r="AI27" s="66">
        <v>4.33</v>
      </c>
      <c r="AJ27" s="62"/>
      <c r="AK27" s="66">
        <v>8.75</v>
      </c>
      <c r="AL27" s="66">
        <v>8.39</v>
      </c>
      <c r="AM27" s="66">
        <v>8.07</v>
      </c>
      <c r="AN27" s="66">
        <v>7.76</v>
      </c>
      <c r="AO27" s="66">
        <v>7.77</v>
      </c>
      <c r="AP27" s="66">
        <v>7.68</v>
      </c>
      <c r="AQ27" s="66">
        <v>6.96</v>
      </c>
      <c r="AR27" s="66">
        <v>6.71</v>
      </c>
      <c r="AS27" s="66">
        <v>6.85</v>
      </c>
      <c r="AT27" s="66">
        <v>6.52</v>
      </c>
      <c r="AU27" s="66">
        <v>6.74</v>
      </c>
      <c r="AV27" s="66">
        <v>6.48</v>
      </c>
      <c r="AW27" s="66">
        <v>6.27</v>
      </c>
      <c r="AX27" s="66">
        <v>6.55</v>
      </c>
      <c r="AY27" s="66">
        <v>5.85</v>
      </c>
      <c r="AZ27" s="66">
        <v>5.94</v>
      </c>
    </row>
    <row r="28" spans="1:60" ht="13">
      <c r="A28" s="53" t="s">
        <v>54</v>
      </c>
      <c r="B28" s="54" t="s">
        <v>68</v>
      </c>
      <c r="C28" s="66">
        <v>3.53</v>
      </c>
      <c r="D28" s="66">
        <v>2.99</v>
      </c>
      <c r="E28" s="66">
        <v>3.66</v>
      </c>
      <c r="F28" s="66">
        <v>3.33</v>
      </c>
      <c r="G28" s="66">
        <v>3.13</v>
      </c>
      <c r="H28" s="66">
        <v>2.83</v>
      </c>
      <c r="I28" s="66">
        <v>3.24</v>
      </c>
      <c r="J28" s="66">
        <v>2.97</v>
      </c>
      <c r="K28" s="66">
        <v>2.74</v>
      </c>
      <c r="L28" s="66">
        <v>2.97</v>
      </c>
      <c r="M28" s="66">
        <v>3.19</v>
      </c>
      <c r="N28" s="66">
        <v>3.09</v>
      </c>
      <c r="O28" s="66">
        <v>2.5099999999999998</v>
      </c>
      <c r="P28" s="66">
        <v>3.02</v>
      </c>
      <c r="Q28" s="66">
        <v>3.06</v>
      </c>
      <c r="R28" s="66">
        <v>2.87</v>
      </c>
      <c r="S28" s="64"/>
      <c r="T28" s="66">
        <v>5.89</v>
      </c>
      <c r="U28" s="66">
        <v>5.49</v>
      </c>
      <c r="V28" s="66">
        <v>5.73</v>
      </c>
      <c r="W28" s="66">
        <v>5.42</v>
      </c>
      <c r="X28" s="66">
        <v>5.08</v>
      </c>
      <c r="Y28" s="66">
        <v>4.91</v>
      </c>
      <c r="Z28" s="66">
        <v>4.84</v>
      </c>
      <c r="AA28" s="66">
        <v>4.6500000000000004</v>
      </c>
      <c r="AB28" s="66">
        <v>4.62</v>
      </c>
      <c r="AC28" s="66">
        <v>4.66</v>
      </c>
      <c r="AD28" s="66">
        <v>4.71</v>
      </c>
      <c r="AE28" s="66">
        <v>4.62</v>
      </c>
      <c r="AF28" s="66">
        <v>4.2300000000000004</v>
      </c>
      <c r="AG28" s="66">
        <v>4.72</v>
      </c>
      <c r="AH28" s="66">
        <v>4.4800000000000004</v>
      </c>
      <c r="AI28" s="66">
        <v>4.3099999999999996</v>
      </c>
      <c r="AJ28" s="64"/>
      <c r="AK28" s="66">
        <v>8.48</v>
      </c>
      <c r="AL28" s="66">
        <v>8.23</v>
      </c>
      <c r="AM28" s="66">
        <v>8.4</v>
      </c>
      <c r="AN28" s="66">
        <v>7.73</v>
      </c>
      <c r="AO28" s="66">
        <v>7.52</v>
      </c>
      <c r="AP28" s="66">
        <v>7.51</v>
      </c>
      <c r="AQ28" s="66">
        <v>7.02</v>
      </c>
      <c r="AR28" s="66">
        <v>6.94</v>
      </c>
      <c r="AS28" s="66">
        <v>6.83</v>
      </c>
      <c r="AT28" s="66">
        <v>6.76</v>
      </c>
      <c r="AU28" s="66">
        <v>6.45</v>
      </c>
      <c r="AV28" s="66">
        <v>6.44</v>
      </c>
      <c r="AW28" s="66">
        <v>6.22</v>
      </c>
      <c r="AX28" s="66">
        <v>6.81</v>
      </c>
      <c r="AY28" s="66">
        <v>6.3</v>
      </c>
      <c r="AZ28" s="66">
        <v>6.18</v>
      </c>
    </row>
    <row r="29" spans="1:60" ht="13">
      <c r="A29" s="53" t="s">
        <v>88</v>
      </c>
      <c r="B29" s="54" t="s">
        <v>14</v>
      </c>
      <c r="C29" s="66">
        <v>4.4000000000000004</v>
      </c>
      <c r="D29" s="66">
        <v>2.74</v>
      </c>
      <c r="E29" s="66">
        <v>5.15</v>
      </c>
      <c r="F29" s="66">
        <v>4.2</v>
      </c>
      <c r="G29" s="66">
        <v>3.38</v>
      </c>
      <c r="H29" s="66">
        <v>2.6</v>
      </c>
      <c r="I29" s="66">
        <v>4.62</v>
      </c>
      <c r="J29" s="66">
        <v>4.03</v>
      </c>
      <c r="K29" s="66">
        <v>2.78</v>
      </c>
      <c r="L29" s="66">
        <v>3.32</v>
      </c>
      <c r="M29" s="66">
        <v>4.55</v>
      </c>
      <c r="N29" s="66">
        <v>4.1900000000000004</v>
      </c>
      <c r="O29" s="66">
        <v>2.4</v>
      </c>
      <c r="P29" s="66">
        <v>3.68</v>
      </c>
      <c r="Q29" s="66">
        <v>4.5</v>
      </c>
      <c r="R29" s="66">
        <v>3.9</v>
      </c>
      <c r="S29" s="64"/>
      <c r="T29" s="66">
        <v>7.23</v>
      </c>
      <c r="U29" s="66">
        <v>6.7</v>
      </c>
      <c r="V29" s="66">
        <v>7.6</v>
      </c>
      <c r="W29" s="66">
        <v>6.85</v>
      </c>
      <c r="X29" s="66">
        <v>6.56</v>
      </c>
      <c r="Y29" s="66">
        <v>6.15</v>
      </c>
      <c r="Z29" s="66">
        <v>6.56</v>
      </c>
      <c r="AA29" s="66">
        <v>6.45</v>
      </c>
      <c r="AB29" s="66">
        <v>5.67</v>
      </c>
      <c r="AC29" s="66">
        <v>5.94</v>
      </c>
      <c r="AD29" s="66">
        <v>6.08</v>
      </c>
      <c r="AE29" s="66">
        <v>5.97</v>
      </c>
      <c r="AF29" s="66">
        <v>5.03</v>
      </c>
      <c r="AG29" s="66">
        <v>5.79</v>
      </c>
      <c r="AH29" s="66">
        <v>6.05</v>
      </c>
      <c r="AI29" s="66">
        <v>5.8</v>
      </c>
      <c r="AJ29" s="64"/>
      <c r="AK29" s="66">
        <v>9.99</v>
      </c>
      <c r="AL29" s="66">
        <v>9.16</v>
      </c>
      <c r="AM29" s="66">
        <v>9.82</v>
      </c>
      <c r="AN29" s="66">
        <v>9.23</v>
      </c>
      <c r="AO29" s="66">
        <v>8.76</v>
      </c>
      <c r="AP29" s="66">
        <v>8.4</v>
      </c>
      <c r="AQ29" s="66">
        <v>8.33</v>
      </c>
      <c r="AR29" s="66">
        <v>8.11</v>
      </c>
      <c r="AS29" s="66">
        <v>7.67</v>
      </c>
      <c r="AT29" s="66">
        <v>7.68</v>
      </c>
      <c r="AU29" s="66">
        <v>7.5</v>
      </c>
      <c r="AV29" s="66">
        <v>7.57</v>
      </c>
      <c r="AW29" s="66">
        <v>7.24</v>
      </c>
      <c r="AX29" s="66">
        <v>7.5</v>
      </c>
      <c r="AY29" s="66">
        <v>7.43</v>
      </c>
      <c r="AZ29" s="66">
        <v>7.5</v>
      </c>
    </row>
    <row r="30" spans="1:60" ht="13">
      <c r="A30" s="53" t="s">
        <v>55</v>
      </c>
      <c r="B30" s="54" t="s">
        <v>69</v>
      </c>
      <c r="C30" s="66">
        <v>3.76</v>
      </c>
      <c r="D30" s="66">
        <v>3.54</v>
      </c>
      <c r="E30" s="66">
        <v>3.5</v>
      </c>
      <c r="F30" s="66">
        <v>3.52</v>
      </c>
      <c r="G30" s="66">
        <v>3.42</v>
      </c>
      <c r="H30" s="66">
        <v>3.32</v>
      </c>
      <c r="I30" s="66">
        <v>3.4</v>
      </c>
      <c r="J30" s="66">
        <v>3.03</v>
      </c>
      <c r="K30" s="66">
        <v>3.27</v>
      </c>
      <c r="L30" s="66">
        <v>3.05</v>
      </c>
      <c r="M30" s="66">
        <v>3.27</v>
      </c>
      <c r="N30" s="66">
        <v>3.04</v>
      </c>
      <c r="O30" s="66">
        <v>3.06</v>
      </c>
      <c r="P30" s="66">
        <v>2.91</v>
      </c>
      <c r="Q30" s="66">
        <v>2.96</v>
      </c>
      <c r="R30" s="66">
        <v>2.99</v>
      </c>
      <c r="S30" s="64"/>
      <c r="T30" s="66">
        <v>5.71</v>
      </c>
      <c r="U30" s="66">
        <v>5.23</v>
      </c>
      <c r="V30" s="66">
        <v>5.1100000000000003</v>
      </c>
      <c r="W30" s="66">
        <v>5.05</v>
      </c>
      <c r="X30" s="66">
        <v>5.07</v>
      </c>
      <c r="Y30" s="66">
        <v>4.84</v>
      </c>
      <c r="Z30" s="66">
        <v>4.67</v>
      </c>
      <c r="AA30" s="66">
        <v>4.32</v>
      </c>
      <c r="AB30" s="66">
        <v>4.59</v>
      </c>
      <c r="AC30" s="66">
        <v>4.4000000000000004</v>
      </c>
      <c r="AD30" s="66">
        <v>4.3</v>
      </c>
      <c r="AE30" s="66">
        <v>3.94</v>
      </c>
      <c r="AF30" s="66">
        <v>4.33</v>
      </c>
      <c r="AG30" s="66">
        <v>4.07</v>
      </c>
      <c r="AH30" s="66">
        <v>4.18</v>
      </c>
      <c r="AI30" s="66">
        <v>4.07</v>
      </c>
      <c r="AJ30" s="64"/>
      <c r="AK30" s="66">
        <v>7.69</v>
      </c>
      <c r="AL30" s="66">
        <v>7.39</v>
      </c>
      <c r="AM30" s="66">
        <v>7.14</v>
      </c>
      <c r="AN30" s="66">
        <v>7</v>
      </c>
      <c r="AO30" s="66">
        <v>6.63</v>
      </c>
      <c r="AP30" s="66">
        <v>6.44</v>
      </c>
      <c r="AQ30" s="66">
        <v>6.25</v>
      </c>
      <c r="AR30" s="66">
        <v>5.82</v>
      </c>
      <c r="AS30" s="66">
        <v>5.95</v>
      </c>
      <c r="AT30" s="66">
        <v>5.77</v>
      </c>
      <c r="AU30" s="66">
        <v>5.74</v>
      </c>
      <c r="AV30" s="66">
        <v>5.51</v>
      </c>
      <c r="AW30" s="66">
        <v>5.62</v>
      </c>
      <c r="AX30" s="66">
        <v>5.43</v>
      </c>
      <c r="AY30" s="66">
        <v>5.66</v>
      </c>
      <c r="AZ30" s="66">
        <v>5.56</v>
      </c>
      <c r="BA30" s="55"/>
      <c r="BB30" s="55"/>
      <c r="BC30" s="55"/>
      <c r="BD30" s="55"/>
      <c r="BE30" s="55"/>
      <c r="BF30" s="55"/>
      <c r="BG30" s="55"/>
      <c r="BH30" s="55"/>
    </row>
    <row r="31" spans="1:60" ht="13">
      <c r="A31" s="53" t="s">
        <v>89</v>
      </c>
      <c r="B31" s="54" t="s">
        <v>16</v>
      </c>
      <c r="C31" s="66">
        <v>4.25</v>
      </c>
      <c r="D31" s="66">
        <v>4.17</v>
      </c>
      <c r="E31" s="66">
        <v>3.85</v>
      </c>
      <c r="F31" s="66">
        <v>3.89</v>
      </c>
      <c r="G31" s="66">
        <v>4.1900000000000004</v>
      </c>
      <c r="H31" s="66">
        <v>3.73</v>
      </c>
      <c r="I31" s="66">
        <v>3.91</v>
      </c>
      <c r="J31" s="66">
        <v>3.48</v>
      </c>
      <c r="K31" s="66">
        <v>3.64</v>
      </c>
      <c r="L31" s="66">
        <v>3.64</v>
      </c>
      <c r="M31" s="66">
        <v>3.45</v>
      </c>
      <c r="N31" s="66">
        <v>3.29</v>
      </c>
      <c r="O31" s="66">
        <v>3.64</v>
      </c>
      <c r="P31" s="66">
        <v>3.49</v>
      </c>
      <c r="Q31" s="66">
        <v>3.54</v>
      </c>
      <c r="R31" s="66">
        <v>3.56</v>
      </c>
      <c r="S31" s="64"/>
      <c r="T31" s="66">
        <v>6.28</v>
      </c>
      <c r="U31" s="66">
        <v>5.84</v>
      </c>
      <c r="V31" s="66">
        <v>6.03</v>
      </c>
      <c r="W31" s="66">
        <v>5.75</v>
      </c>
      <c r="X31" s="66">
        <v>5.68</v>
      </c>
      <c r="Y31" s="66">
        <v>5.45</v>
      </c>
      <c r="Z31" s="66">
        <v>5.32</v>
      </c>
      <c r="AA31" s="66">
        <v>5.07</v>
      </c>
      <c r="AB31" s="66">
        <v>5.15</v>
      </c>
      <c r="AC31" s="66">
        <v>4.96</v>
      </c>
      <c r="AD31" s="66">
        <v>4.7</v>
      </c>
      <c r="AE31" s="66">
        <v>4.55</v>
      </c>
      <c r="AF31" s="66">
        <v>4.75</v>
      </c>
      <c r="AG31" s="66">
        <v>4.6900000000000004</v>
      </c>
      <c r="AH31" s="66">
        <v>4.9800000000000004</v>
      </c>
      <c r="AI31" s="66">
        <v>4.75</v>
      </c>
      <c r="AJ31" s="64"/>
      <c r="AK31" s="66">
        <v>8.48</v>
      </c>
      <c r="AL31" s="66">
        <v>8.09</v>
      </c>
      <c r="AM31" s="66">
        <v>8</v>
      </c>
      <c r="AN31" s="66">
        <v>7.81</v>
      </c>
      <c r="AO31" s="66">
        <v>7.63</v>
      </c>
      <c r="AP31" s="66">
        <v>7.14</v>
      </c>
      <c r="AQ31" s="66">
        <v>6.82</v>
      </c>
      <c r="AR31" s="66">
        <v>6.64</v>
      </c>
      <c r="AS31" s="66">
        <v>6.59</v>
      </c>
      <c r="AT31" s="66">
        <v>6.4</v>
      </c>
      <c r="AU31" s="66">
        <v>6.41</v>
      </c>
      <c r="AV31" s="66">
        <v>6.1</v>
      </c>
      <c r="AW31" s="66">
        <v>6.39</v>
      </c>
      <c r="AX31" s="66">
        <v>6.37</v>
      </c>
      <c r="AY31" s="66">
        <v>6.29</v>
      </c>
      <c r="AZ31" s="66">
        <v>6.58</v>
      </c>
    </row>
    <row r="32" spans="1:60" ht="13">
      <c r="A32" s="53" t="s">
        <v>56</v>
      </c>
      <c r="B32" s="54" t="s">
        <v>70</v>
      </c>
      <c r="C32" s="66">
        <v>3.26</v>
      </c>
      <c r="D32" s="66">
        <v>2.88</v>
      </c>
      <c r="E32" s="66">
        <v>3.18</v>
      </c>
      <c r="F32" s="66">
        <v>3.17</v>
      </c>
      <c r="G32" s="66">
        <v>3</v>
      </c>
      <c r="H32" s="66">
        <v>2.76</v>
      </c>
      <c r="I32" s="66">
        <v>2.83</v>
      </c>
      <c r="J32" s="66">
        <v>2.78</v>
      </c>
      <c r="K32" s="66">
        <v>2.48</v>
      </c>
      <c r="L32" s="66">
        <v>2.71</v>
      </c>
      <c r="M32" s="66">
        <v>2.78</v>
      </c>
      <c r="N32" s="66">
        <v>2.72</v>
      </c>
      <c r="O32" s="66">
        <v>2.46</v>
      </c>
      <c r="P32" s="66">
        <v>2.54</v>
      </c>
      <c r="Q32" s="66">
        <v>2.5</v>
      </c>
      <c r="R32" s="66">
        <v>2.59</v>
      </c>
      <c r="S32" s="64"/>
      <c r="T32" s="66">
        <v>4.9400000000000004</v>
      </c>
      <c r="U32" s="66">
        <v>4.57</v>
      </c>
      <c r="V32" s="66">
        <v>4.62</v>
      </c>
      <c r="W32" s="66">
        <v>4.6100000000000003</v>
      </c>
      <c r="X32" s="66">
        <v>4.47</v>
      </c>
      <c r="Y32" s="66">
        <v>4.22</v>
      </c>
      <c r="Z32" s="66">
        <v>4.03</v>
      </c>
      <c r="AA32" s="66">
        <v>4.0199999999999996</v>
      </c>
      <c r="AB32" s="66">
        <v>3.69</v>
      </c>
      <c r="AC32" s="66">
        <v>3.82</v>
      </c>
      <c r="AD32" s="66">
        <v>3.85</v>
      </c>
      <c r="AE32" s="66">
        <v>3.76</v>
      </c>
      <c r="AF32" s="66">
        <v>3.61</v>
      </c>
      <c r="AG32" s="66">
        <v>3.6</v>
      </c>
      <c r="AH32" s="66">
        <v>3.64</v>
      </c>
      <c r="AI32" s="66">
        <v>3.41</v>
      </c>
      <c r="AJ32" s="64"/>
      <c r="AK32" s="66">
        <v>6.81</v>
      </c>
      <c r="AL32" s="66">
        <v>6.05</v>
      </c>
      <c r="AM32" s="66">
        <v>6.3</v>
      </c>
      <c r="AN32" s="66">
        <v>6.38</v>
      </c>
      <c r="AO32" s="66">
        <v>5.97</v>
      </c>
      <c r="AP32" s="66">
        <v>5.83</v>
      </c>
      <c r="AQ32" s="66">
        <v>5.32</v>
      </c>
      <c r="AR32" s="66">
        <v>5.67</v>
      </c>
      <c r="AS32" s="66">
        <v>5.03</v>
      </c>
      <c r="AT32" s="66">
        <v>5.29</v>
      </c>
      <c r="AU32" s="66">
        <v>4.91</v>
      </c>
      <c r="AV32" s="66">
        <v>4.91</v>
      </c>
      <c r="AW32" s="66">
        <v>4.72</v>
      </c>
      <c r="AX32" s="66">
        <v>5.01</v>
      </c>
      <c r="AY32" s="66">
        <v>4.84</v>
      </c>
      <c r="AZ32" s="66">
        <v>4.6100000000000003</v>
      </c>
    </row>
    <row r="33" spans="1:52" ht="13">
      <c r="A33" s="53" t="s">
        <v>57</v>
      </c>
      <c r="B33" s="54" t="s">
        <v>71</v>
      </c>
      <c r="C33" s="66">
        <v>2.17</v>
      </c>
      <c r="D33" s="66">
        <v>2.06</v>
      </c>
      <c r="E33" s="66">
        <v>2.76</v>
      </c>
      <c r="F33" s="66">
        <v>2.36</v>
      </c>
      <c r="G33" s="66">
        <v>2.23</v>
      </c>
      <c r="H33" s="66">
        <v>1.96</v>
      </c>
      <c r="I33" s="66">
        <v>2.4500000000000002</v>
      </c>
      <c r="J33" s="66">
        <v>2.0299999999999998</v>
      </c>
      <c r="K33" s="66">
        <v>2.11</v>
      </c>
      <c r="L33" s="66">
        <v>1.94</v>
      </c>
      <c r="M33" s="66">
        <v>2.44</v>
      </c>
      <c r="N33" s="66">
        <v>2.64</v>
      </c>
      <c r="O33" s="66">
        <v>1.89</v>
      </c>
      <c r="P33" s="66">
        <v>1.92</v>
      </c>
      <c r="Q33" s="66">
        <v>2.4500000000000002</v>
      </c>
      <c r="R33" s="66">
        <v>2.4700000000000002</v>
      </c>
      <c r="S33" s="64"/>
      <c r="T33" s="66">
        <v>4.01</v>
      </c>
      <c r="U33" s="66">
        <v>3.49</v>
      </c>
      <c r="V33" s="66">
        <v>4.0199999999999996</v>
      </c>
      <c r="W33" s="66">
        <v>3.8</v>
      </c>
      <c r="X33" s="66">
        <v>3.76</v>
      </c>
      <c r="Y33" s="66">
        <v>3.27</v>
      </c>
      <c r="Z33" s="66">
        <v>3.54</v>
      </c>
      <c r="AA33" s="66">
        <v>3.35</v>
      </c>
      <c r="AB33" s="66">
        <v>3.33</v>
      </c>
      <c r="AC33" s="66">
        <v>3.24</v>
      </c>
      <c r="AD33" s="66">
        <v>3.33</v>
      </c>
      <c r="AE33" s="66">
        <v>3.37</v>
      </c>
      <c r="AF33" s="66">
        <v>2.96</v>
      </c>
      <c r="AG33" s="66">
        <v>2.98</v>
      </c>
      <c r="AH33" s="66">
        <v>3.23</v>
      </c>
      <c r="AI33" s="66">
        <v>3.27</v>
      </c>
      <c r="AJ33" s="64"/>
      <c r="AK33" s="66">
        <v>5.31</v>
      </c>
      <c r="AL33" s="66">
        <v>5.33</v>
      </c>
      <c r="AM33" s="66">
        <v>5.34</v>
      </c>
      <c r="AN33" s="66">
        <v>5.27</v>
      </c>
      <c r="AO33" s="66">
        <v>4.9800000000000004</v>
      </c>
      <c r="AP33" s="66">
        <v>4.51</v>
      </c>
      <c r="AQ33" s="66">
        <v>4.5999999999999996</v>
      </c>
      <c r="AR33" s="66">
        <v>4.57</v>
      </c>
      <c r="AS33" s="66">
        <v>4.75</v>
      </c>
      <c r="AT33" s="66">
        <v>4.42</v>
      </c>
      <c r="AU33" s="66">
        <v>4.7</v>
      </c>
      <c r="AV33" s="66">
        <v>4.79</v>
      </c>
      <c r="AW33" s="66">
        <v>4.1500000000000004</v>
      </c>
      <c r="AX33" s="66">
        <v>4.17</v>
      </c>
      <c r="AY33" s="66">
        <v>4.3</v>
      </c>
      <c r="AZ33" s="66">
        <v>4.24</v>
      </c>
    </row>
    <row r="34" spans="1:52" ht="13">
      <c r="A34" s="53" t="s">
        <v>58</v>
      </c>
      <c r="B34" s="54" t="s">
        <v>40</v>
      </c>
      <c r="C34" s="66">
        <v>3.63</v>
      </c>
      <c r="D34" s="66">
        <v>3.75</v>
      </c>
      <c r="E34" s="66">
        <v>3.38</v>
      </c>
      <c r="F34" s="66">
        <v>3.19</v>
      </c>
      <c r="G34" s="66">
        <v>3.37</v>
      </c>
      <c r="H34" s="66">
        <v>3.25</v>
      </c>
      <c r="I34" s="66">
        <v>3.15</v>
      </c>
      <c r="J34" s="66">
        <v>2.93</v>
      </c>
      <c r="K34" s="66">
        <v>2.85</v>
      </c>
      <c r="L34" s="66">
        <v>2.99</v>
      </c>
      <c r="M34" s="66">
        <v>2.94</v>
      </c>
      <c r="N34" s="66">
        <v>2.72</v>
      </c>
      <c r="O34" s="66">
        <v>2.73</v>
      </c>
      <c r="P34" s="66">
        <v>2.79</v>
      </c>
      <c r="Q34" s="66">
        <v>2.74</v>
      </c>
      <c r="R34" s="66">
        <v>2.7</v>
      </c>
      <c r="S34" s="64"/>
      <c r="T34" s="66">
        <v>5.47</v>
      </c>
      <c r="U34" s="66">
        <v>5</v>
      </c>
      <c r="V34" s="66">
        <v>4.8899999999999997</v>
      </c>
      <c r="W34" s="66">
        <v>4.3499999999999996</v>
      </c>
      <c r="X34" s="66">
        <v>4.66</v>
      </c>
      <c r="Y34" s="66">
        <v>4.3499999999999996</v>
      </c>
      <c r="Z34" s="66">
        <v>4.1900000000000004</v>
      </c>
      <c r="AA34" s="66">
        <v>3.85</v>
      </c>
      <c r="AB34" s="66">
        <v>3.8</v>
      </c>
      <c r="AC34" s="66">
        <v>3.95</v>
      </c>
      <c r="AD34" s="66">
        <v>3.67</v>
      </c>
      <c r="AE34" s="66">
        <v>3.59</v>
      </c>
      <c r="AF34" s="66">
        <v>3.66</v>
      </c>
      <c r="AG34" s="66">
        <v>3.72</v>
      </c>
      <c r="AH34" s="66">
        <v>3.53</v>
      </c>
      <c r="AI34" s="66">
        <v>3.56</v>
      </c>
      <c r="AJ34" s="64"/>
      <c r="AK34" s="66">
        <v>7.06</v>
      </c>
      <c r="AL34" s="66">
        <v>6.57</v>
      </c>
      <c r="AM34" s="66">
        <v>6.35</v>
      </c>
      <c r="AN34" s="66">
        <v>5.67</v>
      </c>
      <c r="AO34" s="66">
        <v>5.8</v>
      </c>
      <c r="AP34" s="66">
        <v>5.62</v>
      </c>
      <c r="AQ34" s="66">
        <v>5.26</v>
      </c>
      <c r="AR34" s="66">
        <v>4.88</v>
      </c>
      <c r="AS34" s="66">
        <v>4.91</v>
      </c>
      <c r="AT34" s="66">
        <v>4.92</v>
      </c>
      <c r="AU34" s="66">
        <v>4.68</v>
      </c>
      <c r="AV34" s="66">
        <v>4.58</v>
      </c>
      <c r="AW34" s="66">
        <v>4.53</v>
      </c>
      <c r="AX34" s="66">
        <v>4.72</v>
      </c>
      <c r="AY34" s="66">
        <v>4.42</v>
      </c>
      <c r="AZ34" s="66">
        <v>4.3899999999999997</v>
      </c>
    </row>
    <row r="35" spans="1:52" ht="13">
      <c r="A35" s="53" t="s">
        <v>59</v>
      </c>
      <c r="B35" s="54" t="s">
        <v>72</v>
      </c>
      <c r="C35" s="66">
        <v>2.59</v>
      </c>
      <c r="D35" s="66">
        <v>2.06</v>
      </c>
      <c r="E35" s="66">
        <v>2.42</v>
      </c>
      <c r="F35" s="66">
        <v>2.52</v>
      </c>
      <c r="G35" s="66">
        <v>2.12</v>
      </c>
      <c r="H35" s="66">
        <v>2.19</v>
      </c>
      <c r="I35" s="66">
        <v>2.2799999999999998</v>
      </c>
      <c r="J35" s="66">
        <v>2.3199999999999998</v>
      </c>
      <c r="K35" s="66">
        <v>1.9</v>
      </c>
      <c r="L35" s="66">
        <v>2.1</v>
      </c>
      <c r="M35" s="66">
        <v>2.09</v>
      </c>
      <c r="N35" s="66">
        <v>1.97</v>
      </c>
      <c r="O35" s="66">
        <v>1.92</v>
      </c>
      <c r="P35" s="66">
        <v>1.82</v>
      </c>
      <c r="Q35" s="66">
        <v>2.38</v>
      </c>
      <c r="R35" s="66">
        <v>2.19</v>
      </c>
      <c r="S35" s="64"/>
      <c r="T35" s="66">
        <v>3.95</v>
      </c>
      <c r="U35" s="66">
        <v>3.63</v>
      </c>
      <c r="V35" s="66">
        <v>3.75</v>
      </c>
      <c r="W35" s="66">
        <v>3.75</v>
      </c>
      <c r="X35" s="66">
        <v>3.63</v>
      </c>
      <c r="Y35" s="66">
        <v>3.46</v>
      </c>
      <c r="Z35" s="66">
        <v>3.33</v>
      </c>
      <c r="AA35" s="66">
        <v>3.18</v>
      </c>
      <c r="AB35" s="66">
        <v>3.09</v>
      </c>
      <c r="AC35" s="66">
        <v>3.29</v>
      </c>
      <c r="AD35" s="66">
        <v>3.05</v>
      </c>
      <c r="AE35" s="66">
        <v>3</v>
      </c>
      <c r="AF35" s="66">
        <v>3.06</v>
      </c>
      <c r="AG35" s="66">
        <v>2.81</v>
      </c>
      <c r="AH35" s="66">
        <v>3.03</v>
      </c>
      <c r="AI35" s="66">
        <v>3.13</v>
      </c>
      <c r="AJ35" s="64"/>
      <c r="AK35" s="66">
        <v>5.73</v>
      </c>
      <c r="AL35" s="66">
        <v>5.43</v>
      </c>
      <c r="AM35" s="66">
        <v>5.47</v>
      </c>
      <c r="AN35" s="66">
        <v>5.21</v>
      </c>
      <c r="AO35" s="66">
        <v>4.99</v>
      </c>
      <c r="AP35" s="66">
        <v>4.9400000000000004</v>
      </c>
      <c r="AQ35" s="66">
        <v>4.45</v>
      </c>
      <c r="AR35" s="66">
        <v>4.4400000000000004</v>
      </c>
      <c r="AS35" s="66">
        <v>4.46</v>
      </c>
      <c r="AT35" s="66">
        <v>4.63</v>
      </c>
      <c r="AU35" s="66">
        <v>4.08</v>
      </c>
      <c r="AV35" s="66">
        <v>4</v>
      </c>
      <c r="AW35" s="66">
        <v>4.22</v>
      </c>
      <c r="AX35" s="66">
        <v>3.75</v>
      </c>
      <c r="AY35" s="66">
        <v>3.81</v>
      </c>
      <c r="AZ35" s="66">
        <v>4.04</v>
      </c>
    </row>
    <row r="36" spans="1:52" ht="13">
      <c r="A36" s="53" t="s">
        <v>141</v>
      </c>
      <c r="B36" s="54" t="s">
        <v>73</v>
      </c>
      <c r="C36" s="66">
        <v>8.18</v>
      </c>
      <c r="D36" s="66">
        <v>7.88</v>
      </c>
      <c r="E36" s="66">
        <v>7.89</v>
      </c>
      <c r="F36" s="66">
        <v>7.18</v>
      </c>
      <c r="G36" s="66">
        <v>7.46</v>
      </c>
      <c r="H36" s="66">
        <v>7.14</v>
      </c>
      <c r="I36" s="66">
        <v>7.2</v>
      </c>
      <c r="J36" s="66">
        <v>6.69</v>
      </c>
      <c r="K36" s="66">
        <v>6.78</v>
      </c>
      <c r="L36" s="66">
        <v>6.59</v>
      </c>
      <c r="M36" s="66">
        <v>6.52</v>
      </c>
      <c r="N36" s="66">
        <v>6.22</v>
      </c>
      <c r="O36" s="66">
        <v>6.25</v>
      </c>
      <c r="P36" s="66">
        <v>6.18</v>
      </c>
      <c r="Q36" s="66">
        <v>5.84</v>
      </c>
      <c r="R36" s="66">
        <v>5.8</v>
      </c>
      <c r="S36" s="64"/>
      <c r="T36" s="66">
        <v>11.67</v>
      </c>
      <c r="U36" s="66">
        <v>11.4</v>
      </c>
      <c r="V36" s="66">
        <v>11.03</v>
      </c>
      <c r="W36" s="66">
        <v>10.26</v>
      </c>
      <c r="X36" s="66">
        <v>10.38</v>
      </c>
      <c r="Y36" s="66">
        <v>10.130000000000001</v>
      </c>
      <c r="Z36" s="66">
        <v>9.9499999999999993</v>
      </c>
      <c r="AA36" s="66">
        <v>9.11</v>
      </c>
      <c r="AB36" s="66">
        <v>9.1999999999999993</v>
      </c>
      <c r="AC36" s="66">
        <v>9.02</v>
      </c>
      <c r="AD36" s="66">
        <v>8.82</v>
      </c>
      <c r="AE36" s="66">
        <v>8.5299999999999994</v>
      </c>
      <c r="AF36" s="66">
        <v>8.67</v>
      </c>
      <c r="AG36" s="66">
        <v>8.6999999999999993</v>
      </c>
      <c r="AH36" s="66">
        <v>8.4</v>
      </c>
      <c r="AI36" s="66">
        <v>8.4</v>
      </c>
      <c r="AJ36" s="64"/>
      <c r="AK36" s="66">
        <v>15.83</v>
      </c>
      <c r="AL36" s="66">
        <v>15.86</v>
      </c>
      <c r="AM36" s="66">
        <v>15</v>
      </c>
      <c r="AN36" s="66">
        <v>14.29</v>
      </c>
      <c r="AO36" s="66">
        <v>14.29</v>
      </c>
      <c r="AP36" s="66">
        <v>13.65</v>
      </c>
      <c r="AQ36" s="66">
        <v>13</v>
      </c>
      <c r="AR36" s="66">
        <v>12.11</v>
      </c>
      <c r="AS36" s="66">
        <v>11.93</v>
      </c>
      <c r="AT36" s="66">
        <v>11.78</v>
      </c>
      <c r="AU36" s="66">
        <v>11.43</v>
      </c>
      <c r="AV36" s="66">
        <v>11.08</v>
      </c>
      <c r="AW36" s="66">
        <v>11.42</v>
      </c>
      <c r="AX36" s="66">
        <v>11.64</v>
      </c>
      <c r="AY36" s="66">
        <v>11.11</v>
      </c>
      <c r="AZ36" s="66">
        <v>11.58</v>
      </c>
    </row>
    <row r="37" spans="1:52" ht="13">
      <c r="A37" s="53" t="s">
        <v>123</v>
      </c>
      <c r="B37" s="54" t="s">
        <v>73</v>
      </c>
      <c r="C37" s="66">
        <v>8.18</v>
      </c>
      <c r="D37" s="66">
        <v>7.88</v>
      </c>
      <c r="E37" s="66">
        <v>7.89</v>
      </c>
      <c r="F37" s="66">
        <v>7.18</v>
      </c>
      <c r="G37" s="66">
        <v>7.46</v>
      </c>
      <c r="H37" s="66">
        <v>7.14</v>
      </c>
      <c r="I37" s="66">
        <v>7.2</v>
      </c>
      <c r="J37" s="66">
        <v>6.69</v>
      </c>
      <c r="K37" s="66">
        <v>6.78</v>
      </c>
      <c r="L37" s="66">
        <v>6.59</v>
      </c>
      <c r="M37" s="66">
        <v>6.52</v>
      </c>
      <c r="N37" s="66">
        <v>6.22</v>
      </c>
      <c r="O37" s="66">
        <v>6.25</v>
      </c>
      <c r="P37" s="66">
        <v>6.18</v>
      </c>
      <c r="Q37" s="66">
        <v>5.84</v>
      </c>
      <c r="R37" s="66">
        <v>5.8</v>
      </c>
      <c r="S37" s="64"/>
      <c r="T37" s="66">
        <v>11.67</v>
      </c>
      <c r="U37" s="66">
        <v>11.4</v>
      </c>
      <c r="V37" s="66">
        <v>11.03</v>
      </c>
      <c r="W37" s="66">
        <v>10.26</v>
      </c>
      <c r="X37" s="66">
        <v>10.38</v>
      </c>
      <c r="Y37" s="66">
        <v>10.130000000000001</v>
      </c>
      <c r="Z37" s="66">
        <v>9.9499999999999993</v>
      </c>
      <c r="AA37" s="66">
        <v>9.11</v>
      </c>
      <c r="AB37" s="66">
        <v>9.1999999999999993</v>
      </c>
      <c r="AC37" s="66">
        <v>9.02</v>
      </c>
      <c r="AD37" s="66">
        <v>8.82</v>
      </c>
      <c r="AE37" s="66">
        <v>8.5299999999999994</v>
      </c>
      <c r="AF37" s="66">
        <v>8.67</v>
      </c>
      <c r="AG37" s="66">
        <v>8.6999999999999993</v>
      </c>
      <c r="AH37" s="66">
        <v>8.4</v>
      </c>
      <c r="AI37" s="66">
        <v>8.4</v>
      </c>
      <c r="AJ37" s="64"/>
      <c r="AK37" s="66">
        <v>15.83</v>
      </c>
      <c r="AL37" s="66">
        <v>15.86</v>
      </c>
      <c r="AM37" s="66">
        <v>15</v>
      </c>
      <c r="AN37" s="66">
        <v>14.29</v>
      </c>
      <c r="AO37" s="66">
        <v>14.29</v>
      </c>
      <c r="AP37" s="66">
        <v>13.65</v>
      </c>
      <c r="AQ37" s="66">
        <v>13</v>
      </c>
      <c r="AR37" s="66">
        <v>12.11</v>
      </c>
      <c r="AS37" s="66">
        <v>11.93</v>
      </c>
      <c r="AT37" s="66">
        <v>11.78</v>
      </c>
      <c r="AU37" s="66">
        <v>11.43</v>
      </c>
      <c r="AV37" s="66">
        <v>11.08</v>
      </c>
      <c r="AW37" s="66">
        <v>11.42</v>
      </c>
      <c r="AX37" s="66">
        <v>11.64</v>
      </c>
      <c r="AY37" s="66">
        <v>11.11</v>
      </c>
      <c r="AZ37" s="66">
        <v>11.58</v>
      </c>
    </row>
    <row r="38" spans="1:52" ht="13">
      <c r="A38" s="53" t="s">
        <v>98</v>
      </c>
      <c r="B38" s="54" t="s">
        <v>24</v>
      </c>
      <c r="C38" s="66">
        <v>7.53</v>
      </c>
      <c r="D38" s="66">
        <v>7.03</v>
      </c>
      <c r="E38" s="66">
        <v>7.73</v>
      </c>
      <c r="F38" s="66">
        <v>7.04</v>
      </c>
      <c r="G38" s="66">
        <v>7.31</v>
      </c>
      <c r="H38" s="66">
        <v>6.7</v>
      </c>
      <c r="I38" s="66">
        <v>7.47</v>
      </c>
      <c r="J38" s="66">
        <v>6.79</v>
      </c>
      <c r="K38" s="66">
        <v>7.11</v>
      </c>
      <c r="L38" s="66">
        <v>6.45</v>
      </c>
      <c r="M38" s="66">
        <v>6.91</v>
      </c>
      <c r="N38" s="66">
        <v>6.47</v>
      </c>
      <c r="O38" s="66">
        <v>6.21</v>
      </c>
      <c r="P38" s="66">
        <v>6.47</v>
      </c>
      <c r="Q38" s="66">
        <v>5.81</v>
      </c>
      <c r="R38" s="66">
        <v>6.3</v>
      </c>
      <c r="S38" s="64"/>
      <c r="T38" s="66">
        <v>11.16</v>
      </c>
      <c r="U38" s="66">
        <v>10.71</v>
      </c>
      <c r="V38" s="66">
        <v>10.8</v>
      </c>
      <c r="W38" s="66">
        <v>9.9700000000000006</v>
      </c>
      <c r="X38" s="66">
        <v>10.01</v>
      </c>
      <c r="Y38" s="66">
        <v>9.3699999999999992</v>
      </c>
      <c r="Z38" s="66">
        <v>9.7100000000000009</v>
      </c>
      <c r="AA38" s="66">
        <v>9.01</v>
      </c>
      <c r="AB38" s="66">
        <v>9.0399999999999991</v>
      </c>
      <c r="AC38" s="66">
        <v>8.4</v>
      </c>
      <c r="AD38" s="66">
        <v>8.59</v>
      </c>
      <c r="AE38" s="66">
        <v>8.34</v>
      </c>
      <c r="AF38" s="66">
        <v>8.23</v>
      </c>
      <c r="AG38" s="66">
        <v>8.27</v>
      </c>
      <c r="AH38" s="66">
        <v>7.72</v>
      </c>
      <c r="AI38" s="66">
        <v>8.3800000000000008</v>
      </c>
      <c r="AJ38" s="64"/>
      <c r="AK38" s="66">
        <v>14.47</v>
      </c>
      <c r="AL38" s="66">
        <v>13.86</v>
      </c>
      <c r="AM38" s="66">
        <v>13.89</v>
      </c>
      <c r="AN38" s="66">
        <v>12.82</v>
      </c>
      <c r="AO38" s="66">
        <v>13.04</v>
      </c>
      <c r="AP38" s="66">
        <v>11.7</v>
      </c>
      <c r="AQ38" s="66">
        <v>11.87</v>
      </c>
      <c r="AR38" s="66">
        <v>11.21</v>
      </c>
      <c r="AS38" s="66">
        <v>10.96</v>
      </c>
      <c r="AT38" s="66">
        <v>10.119999999999999</v>
      </c>
      <c r="AU38" s="66">
        <v>10.98</v>
      </c>
      <c r="AV38" s="66">
        <v>10.09</v>
      </c>
      <c r="AW38" s="66">
        <v>10.11</v>
      </c>
      <c r="AX38" s="66">
        <v>10.1</v>
      </c>
      <c r="AY38" s="66">
        <v>9.9</v>
      </c>
      <c r="AZ38" s="66">
        <v>10.29</v>
      </c>
    </row>
    <row r="39" spans="1:52" ht="13">
      <c r="A39" s="53" t="s">
        <v>96</v>
      </c>
      <c r="B39" s="54" t="s">
        <v>22</v>
      </c>
      <c r="C39" s="66">
        <v>8.57</v>
      </c>
      <c r="D39" s="66">
        <v>7.98</v>
      </c>
      <c r="E39" s="66">
        <v>8.5399999999999991</v>
      </c>
      <c r="F39" s="66">
        <v>7.5</v>
      </c>
      <c r="G39" s="66">
        <v>7.66</v>
      </c>
      <c r="H39" s="66">
        <v>7.57</v>
      </c>
      <c r="I39" s="66">
        <v>7.35</v>
      </c>
      <c r="J39" s="66">
        <v>6.99</v>
      </c>
      <c r="K39" s="66">
        <v>7.4</v>
      </c>
      <c r="L39" s="66">
        <v>6.95</v>
      </c>
      <c r="M39" s="66">
        <v>7.22</v>
      </c>
      <c r="N39" s="66">
        <v>6.98</v>
      </c>
      <c r="O39" s="66">
        <v>6.79</v>
      </c>
      <c r="P39" s="66">
        <v>6.44</v>
      </c>
      <c r="Q39" s="66">
        <v>6.67</v>
      </c>
      <c r="R39" s="66">
        <v>6.58</v>
      </c>
      <c r="S39" s="64"/>
      <c r="T39" s="66">
        <v>11.42</v>
      </c>
      <c r="U39" s="66">
        <v>10.9</v>
      </c>
      <c r="V39" s="66">
        <v>11.03</v>
      </c>
      <c r="W39" s="66">
        <v>9.9499999999999993</v>
      </c>
      <c r="X39" s="66">
        <v>10.01</v>
      </c>
      <c r="Y39" s="66">
        <v>9.67</v>
      </c>
      <c r="Z39" s="66">
        <v>9.5</v>
      </c>
      <c r="AA39" s="66">
        <v>8.93</v>
      </c>
      <c r="AB39" s="66">
        <v>9.0299999999999994</v>
      </c>
      <c r="AC39" s="66">
        <v>8.7799999999999994</v>
      </c>
      <c r="AD39" s="66">
        <v>8.85</v>
      </c>
      <c r="AE39" s="66">
        <v>8.75</v>
      </c>
      <c r="AF39" s="66">
        <v>8.69</v>
      </c>
      <c r="AG39" s="66">
        <v>8.75</v>
      </c>
      <c r="AH39" s="66">
        <v>8.85</v>
      </c>
      <c r="AI39" s="66">
        <v>8.7200000000000006</v>
      </c>
      <c r="AJ39" s="64"/>
      <c r="AK39" s="66">
        <v>13.79</v>
      </c>
      <c r="AL39" s="66">
        <v>13.69</v>
      </c>
      <c r="AM39" s="66">
        <v>13.68</v>
      </c>
      <c r="AN39" s="66">
        <v>12.71</v>
      </c>
      <c r="AO39" s="66">
        <v>12.28</v>
      </c>
      <c r="AP39" s="66">
        <v>11.7</v>
      </c>
      <c r="AQ39" s="66">
        <v>11.41</v>
      </c>
      <c r="AR39" s="66">
        <v>11.02</v>
      </c>
      <c r="AS39" s="66">
        <v>10.59</v>
      </c>
      <c r="AT39" s="66">
        <v>10.66</v>
      </c>
      <c r="AU39" s="66">
        <v>10.81</v>
      </c>
      <c r="AV39" s="66">
        <v>10.57</v>
      </c>
      <c r="AW39" s="66">
        <v>10.67</v>
      </c>
      <c r="AX39" s="66">
        <v>11.03</v>
      </c>
      <c r="AY39" s="66">
        <v>11.27</v>
      </c>
      <c r="AZ39" s="66">
        <v>10.51</v>
      </c>
    </row>
    <row r="40" spans="1:52" ht="13">
      <c r="A40" s="53" t="s">
        <v>90</v>
      </c>
      <c r="B40" s="54" t="s">
        <v>26</v>
      </c>
      <c r="C40" s="66">
        <v>10</v>
      </c>
      <c r="D40" s="66">
        <v>10.16</v>
      </c>
      <c r="E40" s="66">
        <v>9.76</v>
      </c>
      <c r="F40" s="66">
        <v>8.94</v>
      </c>
      <c r="G40" s="66">
        <v>9.5299999999999994</v>
      </c>
      <c r="H40" s="66">
        <v>10</v>
      </c>
      <c r="I40" s="66">
        <v>9.8699999999999992</v>
      </c>
      <c r="J40" s="66">
        <v>8.51</v>
      </c>
      <c r="K40" s="66">
        <v>8.5399999999999991</v>
      </c>
      <c r="L40" s="66">
        <v>8.74</v>
      </c>
      <c r="M40" s="66">
        <v>8.75</v>
      </c>
      <c r="N40" s="66">
        <v>8.32</v>
      </c>
      <c r="O40" s="66">
        <v>7.9</v>
      </c>
      <c r="P40" s="66">
        <v>7.89</v>
      </c>
      <c r="Q40" s="66">
        <v>7.69</v>
      </c>
      <c r="R40" s="66">
        <v>7.58</v>
      </c>
      <c r="S40" s="64"/>
      <c r="T40" s="66">
        <v>14.55</v>
      </c>
      <c r="U40" s="66">
        <v>15.39</v>
      </c>
      <c r="V40" s="66">
        <v>13.99</v>
      </c>
      <c r="W40" s="66">
        <v>13.05</v>
      </c>
      <c r="X40" s="66">
        <v>13.66</v>
      </c>
      <c r="Y40" s="66">
        <v>13.54</v>
      </c>
      <c r="Z40" s="66">
        <v>12.78</v>
      </c>
      <c r="AA40" s="66">
        <v>11.23</v>
      </c>
      <c r="AB40" s="66">
        <v>11.29</v>
      </c>
      <c r="AC40" s="66">
        <v>11.36</v>
      </c>
      <c r="AD40" s="66">
        <v>10.69</v>
      </c>
      <c r="AE40" s="66">
        <v>10.44</v>
      </c>
      <c r="AF40" s="66">
        <v>10.47</v>
      </c>
      <c r="AG40" s="66">
        <v>10.56</v>
      </c>
      <c r="AH40" s="66">
        <v>10</v>
      </c>
      <c r="AI40" s="66">
        <v>10.42</v>
      </c>
      <c r="AJ40" s="64"/>
      <c r="AK40" s="66">
        <v>20</v>
      </c>
      <c r="AL40" s="66">
        <v>20</v>
      </c>
      <c r="AM40" s="66">
        <v>18.29</v>
      </c>
      <c r="AN40" s="66">
        <v>17.63</v>
      </c>
      <c r="AO40" s="66">
        <v>17.899999999999999</v>
      </c>
      <c r="AP40" s="66">
        <v>17.559999999999999</v>
      </c>
      <c r="AQ40" s="66">
        <v>16</v>
      </c>
      <c r="AR40" s="66">
        <v>14.53</v>
      </c>
      <c r="AS40" s="66">
        <v>14.21</v>
      </c>
      <c r="AT40" s="66">
        <v>14.29</v>
      </c>
      <c r="AU40" s="66">
        <v>13.22</v>
      </c>
      <c r="AV40" s="66">
        <v>13.26</v>
      </c>
      <c r="AW40" s="66">
        <v>13.02</v>
      </c>
      <c r="AX40" s="66">
        <v>13.01</v>
      </c>
      <c r="AY40" s="66">
        <v>12.63</v>
      </c>
      <c r="AZ40" s="66">
        <v>13.23</v>
      </c>
    </row>
    <row r="41" spans="1:52" ht="13">
      <c r="A41" s="53" t="s">
        <v>91</v>
      </c>
      <c r="B41" s="54" t="s">
        <v>0</v>
      </c>
      <c r="C41" s="66">
        <v>11.26</v>
      </c>
      <c r="D41" s="66">
        <v>11.32</v>
      </c>
      <c r="E41" s="66">
        <v>11.2</v>
      </c>
      <c r="F41" s="66">
        <v>10.54</v>
      </c>
      <c r="G41" s="66">
        <v>10.43</v>
      </c>
      <c r="H41" s="66">
        <v>9.7799999999999994</v>
      </c>
      <c r="I41" s="66">
        <v>10.18</v>
      </c>
      <c r="J41" s="66">
        <v>9.39</v>
      </c>
      <c r="K41" s="66">
        <v>9.09</v>
      </c>
      <c r="L41" s="66">
        <v>9.0399999999999991</v>
      </c>
      <c r="M41" s="66">
        <v>8.77</v>
      </c>
      <c r="N41" s="66">
        <v>8.57</v>
      </c>
      <c r="O41" s="66">
        <v>8.67</v>
      </c>
      <c r="P41" s="66">
        <v>8.85</v>
      </c>
      <c r="Q41" s="66">
        <v>8.8000000000000007</v>
      </c>
      <c r="R41" s="66">
        <v>8.8800000000000008</v>
      </c>
      <c r="S41" s="64"/>
      <c r="T41" s="66">
        <v>15.51</v>
      </c>
      <c r="U41" s="66">
        <v>15.71</v>
      </c>
      <c r="V41" s="66">
        <v>15.23</v>
      </c>
      <c r="W41" s="66">
        <v>14.54</v>
      </c>
      <c r="X41" s="66">
        <v>14.13</v>
      </c>
      <c r="Y41" s="66">
        <v>13.06</v>
      </c>
      <c r="Z41" s="66">
        <v>12.61</v>
      </c>
      <c r="AA41" s="66">
        <v>12.02</v>
      </c>
      <c r="AB41" s="66">
        <v>11.54</v>
      </c>
      <c r="AC41" s="66">
        <v>11.36</v>
      </c>
      <c r="AD41" s="66">
        <v>11</v>
      </c>
      <c r="AE41" s="66">
        <v>10.94</v>
      </c>
      <c r="AF41" s="66">
        <v>11.11</v>
      </c>
      <c r="AG41" s="66">
        <v>11.43</v>
      </c>
      <c r="AH41" s="66">
        <v>11.36</v>
      </c>
      <c r="AI41" s="66">
        <v>12.1</v>
      </c>
      <c r="AJ41" s="64"/>
      <c r="AK41" s="66">
        <v>20.21</v>
      </c>
      <c r="AL41" s="66">
        <v>20.239999999999998</v>
      </c>
      <c r="AM41" s="66">
        <v>19.62</v>
      </c>
      <c r="AN41" s="66">
        <v>18.75</v>
      </c>
      <c r="AO41" s="66">
        <v>18.39</v>
      </c>
      <c r="AP41" s="66">
        <v>17.100000000000001</v>
      </c>
      <c r="AQ41" s="66">
        <v>16.02</v>
      </c>
      <c r="AR41" s="66">
        <v>15.1</v>
      </c>
      <c r="AS41" s="66">
        <v>14.36</v>
      </c>
      <c r="AT41" s="66">
        <v>13.8</v>
      </c>
      <c r="AU41" s="66">
        <v>13.52</v>
      </c>
      <c r="AV41" s="66">
        <v>13.71</v>
      </c>
      <c r="AW41" s="66">
        <v>13.73</v>
      </c>
      <c r="AX41" s="66">
        <v>14.12</v>
      </c>
      <c r="AY41" s="66">
        <v>14.26</v>
      </c>
      <c r="AZ41" s="66">
        <v>15</v>
      </c>
    </row>
    <row r="42" spans="1:52" ht="13">
      <c r="A42" s="53" t="s">
        <v>92</v>
      </c>
      <c r="B42" s="54" t="s">
        <v>19</v>
      </c>
      <c r="C42" s="66">
        <v>7.4</v>
      </c>
      <c r="D42" s="66">
        <v>7.02</v>
      </c>
      <c r="E42" s="66">
        <v>6.62</v>
      </c>
      <c r="F42" s="66">
        <v>6.28</v>
      </c>
      <c r="G42" s="66">
        <v>7.08</v>
      </c>
      <c r="H42" s="66">
        <v>5.93</v>
      </c>
      <c r="I42" s="66">
        <v>6.15</v>
      </c>
      <c r="J42" s="66">
        <v>6.16</v>
      </c>
      <c r="K42" s="66">
        <v>5.98</v>
      </c>
      <c r="L42" s="66">
        <v>5.73</v>
      </c>
      <c r="M42" s="66">
        <v>6.43</v>
      </c>
      <c r="N42" s="66">
        <v>5.47</v>
      </c>
      <c r="O42" s="66">
        <v>5.9</v>
      </c>
      <c r="P42" s="66">
        <v>5.17</v>
      </c>
      <c r="Q42" s="66">
        <v>5.85</v>
      </c>
      <c r="R42" s="66">
        <v>5.09</v>
      </c>
      <c r="S42" s="64"/>
      <c r="T42" s="66">
        <v>10.19</v>
      </c>
      <c r="U42" s="66">
        <v>10.050000000000001</v>
      </c>
      <c r="V42" s="66">
        <v>9.44</v>
      </c>
      <c r="W42" s="66">
        <v>8.89</v>
      </c>
      <c r="X42" s="66">
        <v>9.09</v>
      </c>
      <c r="Y42" s="66">
        <v>8.6</v>
      </c>
      <c r="Z42" s="66">
        <v>8.49</v>
      </c>
      <c r="AA42" s="66">
        <v>8.33</v>
      </c>
      <c r="AB42" s="66">
        <v>8.31</v>
      </c>
      <c r="AC42" s="66">
        <v>7.67</v>
      </c>
      <c r="AD42" s="66">
        <v>7.89</v>
      </c>
      <c r="AE42" s="66">
        <v>7.67</v>
      </c>
      <c r="AF42" s="66">
        <v>7.78</v>
      </c>
      <c r="AG42" s="66">
        <v>7.47</v>
      </c>
      <c r="AH42" s="66">
        <v>8.11</v>
      </c>
      <c r="AI42" s="66">
        <v>7.12</v>
      </c>
      <c r="AJ42" s="64"/>
      <c r="AK42" s="66">
        <v>13.33</v>
      </c>
      <c r="AL42" s="66">
        <v>13.29</v>
      </c>
      <c r="AM42" s="66">
        <v>12.05</v>
      </c>
      <c r="AN42" s="66">
        <v>11.57</v>
      </c>
      <c r="AO42" s="66">
        <v>11.64</v>
      </c>
      <c r="AP42" s="66">
        <v>10.96</v>
      </c>
      <c r="AQ42" s="66">
        <v>10.59</v>
      </c>
      <c r="AR42" s="66">
        <v>9.98</v>
      </c>
      <c r="AS42" s="66">
        <v>10.17</v>
      </c>
      <c r="AT42" s="66">
        <v>9.51</v>
      </c>
      <c r="AU42" s="66">
        <v>9.65</v>
      </c>
      <c r="AV42" s="66">
        <v>9.65</v>
      </c>
      <c r="AW42" s="66">
        <v>10</v>
      </c>
      <c r="AX42" s="66">
        <v>9.2899999999999991</v>
      </c>
      <c r="AY42" s="66">
        <v>9.8000000000000007</v>
      </c>
      <c r="AZ42" s="66">
        <v>9.58</v>
      </c>
    </row>
    <row r="43" spans="1:52" ht="13">
      <c r="A43" s="53" t="s">
        <v>97</v>
      </c>
      <c r="B43" s="54" t="s">
        <v>23</v>
      </c>
      <c r="C43" s="66">
        <v>8</v>
      </c>
      <c r="D43" s="66">
        <v>6.96</v>
      </c>
      <c r="E43" s="66">
        <v>7.32</v>
      </c>
      <c r="F43" s="66">
        <v>6.56</v>
      </c>
      <c r="G43" s="66">
        <v>6.78</v>
      </c>
      <c r="H43" s="66">
        <v>6.54</v>
      </c>
      <c r="I43" s="66">
        <v>6.91</v>
      </c>
      <c r="J43" s="66">
        <v>6.31</v>
      </c>
      <c r="K43" s="66">
        <v>6.86</v>
      </c>
      <c r="L43" s="66">
        <v>6.03</v>
      </c>
      <c r="M43" s="66">
        <v>6.08</v>
      </c>
      <c r="N43" s="66">
        <v>5.9</v>
      </c>
      <c r="O43" s="66">
        <v>6.26</v>
      </c>
      <c r="P43" s="66">
        <v>6.11</v>
      </c>
      <c r="Q43" s="66">
        <v>5.92</v>
      </c>
      <c r="R43" s="66">
        <v>5.93</v>
      </c>
      <c r="S43" s="64"/>
      <c r="T43" s="66">
        <v>10.94</v>
      </c>
      <c r="U43" s="66">
        <v>10.46</v>
      </c>
      <c r="V43" s="66">
        <v>9.89</v>
      </c>
      <c r="W43" s="66">
        <v>9.24</v>
      </c>
      <c r="X43" s="66">
        <v>9.44</v>
      </c>
      <c r="Y43" s="66">
        <v>9.26</v>
      </c>
      <c r="Z43" s="66">
        <v>9.34</v>
      </c>
      <c r="AA43" s="66">
        <v>8.49</v>
      </c>
      <c r="AB43" s="66">
        <v>8.89</v>
      </c>
      <c r="AC43" s="66">
        <v>8.43</v>
      </c>
      <c r="AD43" s="66">
        <v>8.34</v>
      </c>
      <c r="AE43" s="66">
        <v>8.0299999999999994</v>
      </c>
      <c r="AF43" s="66">
        <v>8.35</v>
      </c>
      <c r="AG43" s="66">
        <v>7.93</v>
      </c>
      <c r="AH43" s="66">
        <v>8.16</v>
      </c>
      <c r="AI43" s="66">
        <v>8.33</v>
      </c>
      <c r="AJ43" s="64"/>
      <c r="AK43" s="66">
        <v>13.53</v>
      </c>
      <c r="AL43" s="66">
        <v>13.52</v>
      </c>
      <c r="AM43" s="66">
        <v>12.92</v>
      </c>
      <c r="AN43" s="66">
        <v>11.43</v>
      </c>
      <c r="AO43" s="66">
        <v>11.77</v>
      </c>
      <c r="AP43" s="66">
        <v>11.37</v>
      </c>
      <c r="AQ43" s="66">
        <v>11.08</v>
      </c>
      <c r="AR43" s="66">
        <v>10.17</v>
      </c>
      <c r="AS43" s="66">
        <v>10.61</v>
      </c>
      <c r="AT43" s="66">
        <v>10.17</v>
      </c>
      <c r="AU43" s="66">
        <v>10</v>
      </c>
      <c r="AV43" s="66">
        <v>9.85</v>
      </c>
      <c r="AW43" s="66">
        <v>10.45</v>
      </c>
      <c r="AX43" s="66">
        <v>9.82</v>
      </c>
      <c r="AY43" s="66">
        <v>9.99</v>
      </c>
      <c r="AZ43" s="66">
        <v>10.28</v>
      </c>
    </row>
    <row r="44" spans="1:52" ht="13">
      <c r="A44" s="53" t="s">
        <v>93</v>
      </c>
      <c r="B44" s="54" t="s">
        <v>21</v>
      </c>
      <c r="C44" s="66">
        <v>10.46</v>
      </c>
      <c r="D44" s="66">
        <v>9.8000000000000007</v>
      </c>
      <c r="E44" s="66">
        <v>10.06</v>
      </c>
      <c r="F44" s="66">
        <v>8.6199999999999992</v>
      </c>
      <c r="G44" s="66">
        <v>9.58</v>
      </c>
      <c r="H44" s="66">
        <v>9.23</v>
      </c>
      <c r="I44" s="66">
        <v>8.9</v>
      </c>
      <c r="J44" s="66">
        <v>8.65</v>
      </c>
      <c r="K44" s="66">
        <v>8.06</v>
      </c>
      <c r="L44" s="66">
        <v>8.5500000000000007</v>
      </c>
      <c r="M44" s="66">
        <v>7.82</v>
      </c>
      <c r="N44" s="66">
        <v>7.73</v>
      </c>
      <c r="O44" s="66">
        <v>7.58</v>
      </c>
      <c r="P44" s="66">
        <v>8.23</v>
      </c>
      <c r="Q44" s="66">
        <v>7.99</v>
      </c>
      <c r="R44" s="66">
        <v>7.94</v>
      </c>
      <c r="S44" s="64"/>
      <c r="T44" s="66">
        <v>13.61</v>
      </c>
      <c r="U44" s="66">
        <v>13.5</v>
      </c>
      <c r="V44" s="66">
        <v>13.22</v>
      </c>
      <c r="W44" s="66">
        <v>11.85</v>
      </c>
      <c r="X44" s="66">
        <v>12.65</v>
      </c>
      <c r="Y44" s="66">
        <v>11.65</v>
      </c>
      <c r="Z44" s="66">
        <v>11</v>
      </c>
      <c r="AA44" s="66">
        <v>10.49</v>
      </c>
      <c r="AB44" s="66">
        <v>10.210000000000001</v>
      </c>
      <c r="AC44" s="66">
        <v>10.37</v>
      </c>
      <c r="AD44" s="66">
        <v>9.8800000000000008</v>
      </c>
      <c r="AE44" s="66">
        <v>9.59</v>
      </c>
      <c r="AF44" s="66">
        <v>9.68</v>
      </c>
      <c r="AG44" s="66">
        <v>10.23</v>
      </c>
      <c r="AH44" s="66">
        <v>9.9600000000000009</v>
      </c>
      <c r="AI44" s="66">
        <v>10.26</v>
      </c>
      <c r="AJ44" s="64"/>
      <c r="AK44" s="66">
        <v>16.89</v>
      </c>
      <c r="AL44" s="66">
        <v>16.809999999999999</v>
      </c>
      <c r="AM44" s="66">
        <v>16.36</v>
      </c>
      <c r="AN44" s="66">
        <v>14.77</v>
      </c>
      <c r="AO44" s="66">
        <v>15.58</v>
      </c>
      <c r="AP44" s="66">
        <v>14.46</v>
      </c>
      <c r="AQ44" s="66">
        <v>13.77</v>
      </c>
      <c r="AR44" s="66">
        <v>13</v>
      </c>
      <c r="AS44" s="66">
        <v>12.58</v>
      </c>
      <c r="AT44" s="66">
        <v>12.5</v>
      </c>
      <c r="AU44" s="66">
        <v>11.98</v>
      </c>
      <c r="AV44" s="66">
        <v>11.77</v>
      </c>
      <c r="AW44" s="66">
        <v>11.87</v>
      </c>
      <c r="AX44" s="66">
        <v>12.5</v>
      </c>
      <c r="AY44" s="66">
        <v>12.17</v>
      </c>
      <c r="AZ44" s="66">
        <v>12.6</v>
      </c>
    </row>
    <row r="45" spans="1:52" ht="13">
      <c r="A45" s="53" t="s">
        <v>99</v>
      </c>
      <c r="B45" s="54" t="s">
        <v>17</v>
      </c>
      <c r="C45" s="66">
        <v>7.14</v>
      </c>
      <c r="D45" s="66">
        <v>6.55</v>
      </c>
      <c r="E45" s="66">
        <v>6.8</v>
      </c>
      <c r="F45" s="66">
        <v>6.03</v>
      </c>
      <c r="G45" s="66">
        <v>6.71</v>
      </c>
      <c r="H45" s="66">
        <v>6.8</v>
      </c>
      <c r="I45" s="66">
        <v>5.83</v>
      </c>
      <c r="J45" s="66">
        <v>5.92</v>
      </c>
      <c r="K45" s="66">
        <v>5.65</v>
      </c>
      <c r="L45" s="66">
        <v>5.87</v>
      </c>
      <c r="M45" s="66">
        <v>5.48</v>
      </c>
      <c r="N45" s="66">
        <v>5.47</v>
      </c>
      <c r="O45" s="66">
        <v>5.38</v>
      </c>
      <c r="P45" s="66">
        <v>5.01</v>
      </c>
      <c r="Q45" s="66">
        <v>5.13</v>
      </c>
      <c r="R45" s="66">
        <v>4.8600000000000003</v>
      </c>
      <c r="S45" s="64"/>
      <c r="T45" s="66">
        <v>9.43</v>
      </c>
      <c r="U45" s="66">
        <v>8.85</v>
      </c>
      <c r="V45" s="66">
        <v>8.8000000000000007</v>
      </c>
      <c r="W45" s="66">
        <v>8.23</v>
      </c>
      <c r="X45" s="66">
        <v>8.6</v>
      </c>
      <c r="Y45" s="66">
        <v>8.27</v>
      </c>
      <c r="Z45" s="66">
        <v>7.89</v>
      </c>
      <c r="AA45" s="66">
        <v>7.42</v>
      </c>
      <c r="AB45" s="66">
        <v>7.28</v>
      </c>
      <c r="AC45" s="66">
        <v>7.33</v>
      </c>
      <c r="AD45" s="66">
        <v>6.81</v>
      </c>
      <c r="AE45" s="66">
        <v>6.65</v>
      </c>
      <c r="AF45" s="66">
        <v>6.59</v>
      </c>
      <c r="AG45" s="66">
        <v>6.53</v>
      </c>
      <c r="AH45" s="66">
        <v>6.73</v>
      </c>
      <c r="AI45" s="66">
        <v>6.41</v>
      </c>
      <c r="AJ45" s="64"/>
      <c r="AK45" s="66">
        <v>11.54</v>
      </c>
      <c r="AL45" s="66">
        <v>11.01</v>
      </c>
      <c r="AM45" s="66">
        <v>10.81</v>
      </c>
      <c r="AN45" s="66">
        <v>10.29</v>
      </c>
      <c r="AO45" s="66">
        <v>10.64</v>
      </c>
      <c r="AP45" s="66">
        <v>10.29</v>
      </c>
      <c r="AQ45" s="66">
        <v>9.6199999999999992</v>
      </c>
      <c r="AR45" s="66">
        <v>8.69</v>
      </c>
      <c r="AS45" s="66">
        <v>8.91</v>
      </c>
      <c r="AT45" s="66">
        <v>8.64</v>
      </c>
      <c r="AU45" s="66">
        <v>8.44</v>
      </c>
      <c r="AV45" s="66">
        <v>7.94</v>
      </c>
      <c r="AW45" s="66">
        <v>8.01</v>
      </c>
      <c r="AX45" s="66">
        <v>8.23</v>
      </c>
      <c r="AY45" s="66">
        <v>8.1300000000000008</v>
      </c>
      <c r="AZ45" s="66">
        <v>8.1199999999999992</v>
      </c>
    </row>
    <row r="46" spans="1:52" ht="13">
      <c r="A46" s="53" t="s">
        <v>100</v>
      </c>
      <c r="B46" s="54" t="s">
        <v>25</v>
      </c>
      <c r="C46" s="66">
        <v>6.93</v>
      </c>
      <c r="D46" s="66">
        <v>6.48</v>
      </c>
      <c r="E46" s="66">
        <v>6.39</v>
      </c>
      <c r="F46" s="66">
        <v>6.25</v>
      </c>
      <c r="G46" s="66">
        <v>6.2</v>
      </c>
      <c r="H46" s="66">
        <v>5.6</v>
      </c>
      <c r="I46" s="66">
        <v>5.57</v>
      </c>
      <c r="J46" s="66">
        <v>5.52</v>
      </c>
      <c r="K46" s="66">
        <v>5.2</v>
      </c>
      <c r="L46" s="66">
        <v>5.26</v>
      </c>
      <c r="M46" s="66">
        <v>5.48</v>
      </c>
      <c r="N46" s="66">
        <v>5</v>
      </c>
      <c r="O46" s="66">
        <v>5.24</v>
      </c>
      <c r="P46" s="66">
        <v>4.88</v>
      </c>
      <c r="Q46" s="66">
        <v>4.84</v>
      </c>
      <c r="R46" s="66">
        <v>4.57</v>
      </c>
      <c r="S46" s="64"/>
      <c r="T46" s="66">
        <v>9.66</v>
      </c>
      <c r="U46" s="66">
        <v>9.25</v>
      </c>
      <c r="V46" s="66">
        <v>9.01</v>
      </c>
      <c r="W46" s="66">
        <v>8.2200000000000006</v>
      </c>
      <c r="X46" s="66">
        <v>7.98</v>
      </c>
      <c r="Y46" s="66">
        <v>7.62</v>
      </c>
      <c r="Z46" s="66">
        <v>7.63</v>
      </c>
      <c r="AA46" s="66">
        <v>7.21</v>
      </c>
      <c r="AB46" s="66">
        <v>6.94</v>
      </c>
      <c r="AC46" s="66">
        <v>6.85</v>
      </c>
      <c r="AD46" s="66">
        <v>6.99</v>
      </c>
      <c r="AE46" s="66">
        <v>6.54</v>
      </c>
      <c r="AF46" s="66">
        <v>6.6</v>
      </c>
      <c r="AG46" s="66">
        <v>6.37</v>
      </c>
      <c r="AH46" s="66">
        <v>5.99</v>
      </c>
      <c r="AI46" s="66">
        <v>6.52</v>
      </c>
      <c r="AJ46" s="64"/>
      <c r="AK46" s="66">
        <v>12.09</v>
      </c>
      <c r="AL46" s="66">
        <v>11.29</v>
      </c>
      <c r="AM46" s="66">
        <v>11.32</v>
      </c>
      <c r="AN46" s="66">
        <v>10.58</v>
      </c>
      <c r="AO46" s="66">
        <v>10.15</v>
      </c>
      <c r="AP46" s="66">
        <v>9.91</v>
      </c>
      <c r="AQ46" s="66">
        <v>9.14</v>
      </c>
      <c r="AR46" s="66">
        <v>8.8800000000000008</v>
      </c>
      <c r="AS46" s="66">
        <v>8.61</v>
      </c>
      <c r="AT46" s="66">
        <v>8.19</v>
      </c>
      <c r="AU46" s="66">
        <v>8.58</v>
      </c>
      <c r="AV46" s="66">
        <v>8.09</v>
      </c>
      <c r="AW46" s="66">
        <v>7.91</v>
      </c>
      <c r="AX46" s="66">
        <v>7.86</v>
      </c>
      <c r="AY46" s="66">
        <v>7.65</v>
      </c>
      <c r="AZ46" s="66">
        <v>7.87</v>
      </c>
    </row>
    <row r="47" spans="1:52" ht="13">
      <c r="A47" s="53" t="s">
        <v>94</v>
      </c>
      <c r="B47" s="54" t="s">
        <v>18</v>
      </c>
      <c r="C47" s="66">
        <v>7.56</v>
      </c>
      <c r="D47" s="66">
        <v>7.2</v>
      </c>
      <c r="E47" s="66">
        <v>7</v>
      </c>
      <c r="F47" s="66">
        <v>6.31</v>
      </c>
      <c r="G47" s="66">
        <v>6.4</v>
      </c>
      <c r="H47" s="66">
        <v>6.47</v>
      </c>
      <c r="I47" s="66">
        <v>5.81</v>
      </c>
      <c r="J47" s="66">
        <v>5.56</v>
      </c>
      <c r="K47" s="66">
        <v>6.11</v>
      </c>
      <c r="L47" s="66">
        <v>5.68</v>
      </c>
      <c r="M47" s="66">
        <v>5.61</v>
      </c>
      <c r="N47" s="66">
        <v>5.42</v>
      </c>
      <c r="O47" s="66">
        <v>5.31</v>
      </c>
      <c r="P47" s="66">
        <v>5.58</v>
      </c>
      <c r="Q47" s="66">
        <v>5.38</v>
      </c>
      <c r="R47" s="66">
        <v>5.08</v>
      </c>
      <c r="S47" s="64"/>
      <c r="T47" s="66">
        <v>9.86</v>
      </c>
      <c r="U47" s="66">
        <v>9.4600000000000009</v>
      </c>
      <c r="V47" s="66">
        <v>9.14</v>
      </c>
      <c r="W47" s="66">
        <v>8.74</v>
      </c>
      <c r="X47" s="66">
        <v>8.6</v>
      </c>
      <c r="Y47" s="66">
        <v>8.5399999999999991</v>
      </c>
      <c r="Z47" s="66">
        <v>7.98</v>
      </c>
      <c r="AA47" s="66">
        <v>7.38</v>
      </c>
      <c r="AB47" s="66">
        <v>7.65</v>
      </c>
      <c r="AC47" s="66">
        <v>7.56</v>
      </c>
      <c r="AD47" s="66">
        <v>7.35</v>
      </c>
      <c r="AE47" s="66">
        <v>7.19</v>
      </c>
      <c r="AF47" s="66">
        <v>7.14</v>
      </c>
      <c r="AG47" s="66">
        <v>7.29</v>
      </c>
      <c r="AH47" s="66">
        <v>7.14</v>
      </c>
      <c r="AI47" s="66">
        <v>6.98</v>
      </c>
      <c r="AJ47" s="64"/>
      <c r="AK47" s="66">
        <v>12.08</v>
      </c>
      <c r="AL47" s="66">
        <v>11.54</v>
      </c>
      <c r="AM47" s="66">
        <v>11.48</v>
      </c>
      <c r="AN47" s="66">
        <v>10.71</v>
      </c>
      <c r="AO47" s="66">
        <v>10.51</v>
      </c>
      <c r="AP47" s="66">
        <v>10.6</v>
      </c>
      <c r="AQ47" s="66">
        <v>9.76</v>
      </c>
      <c r="AR47" s="66">
        <v>9.17</v>
      </c>
      <c r="AS47" s="66">
        <v>9.1300000000000008</v>
      </c>
      <c r="AT47" s="66">
        <v>9.33</v>
      </c>
      <c r="AU47" s="66">
        <v>9.08</v>
      </c>
      <c r="AV47" s="66">
        <v>8.8800000000000008</v>
      </c>
      <c r="AW47" s="66">
        <v>8.73</v>
      </c>
      <c r="AX47" s="66">
        <v>8.8800000000000008</v>
      </c>
      <c r="AY47" s="66">
        <v>9.01</v>
      </c>
      <c r="AZ47" s="66">
        <v>8.8800000000000008</v>
      </c>
    </row>
    <row r="48" spans="1:52" ht="13">
      <c r="A48" s="53" t="s">
        <v>95</v>
      </c>
      <c r="B48" s="54" t="s">
        <v>20</v>
      </c>
      <c r="C48" s="66">
        <v>7.22</v>
      </c>
      <c r="D48" s="66">
        <v>7.14</v>
      </c>
      <c r="E48" s="66">
        <v>6.83</v>
      </c>
      <c r="F48" s="66">
        <v>6.49</v>
      </c>
      <c r="G48" s="66">
        <v>6.22</v>
      </c>
      <c r="H48" s="66">
        <v>5.57</v>
      </c>
      <c r="I48" s="66">
        <v>5.75</v>
      </c>
      <c r="J48" s="66">
        <v>5.61</v>
      </c>
      <c r="K48" s="66">
        <v>5.94</v>
      </c>
      <c r="L48" s="66">
        <v>5.44</v>
      </c>
      <c r="M48" s="66">
        <v>5.42</v>
      </c>
      <c r="N48" s="66">
        <v>5.37</v>
      </c>
      <c r="O48" s="66">
        <v>5.0599999999999996</v>
      </c>
      <c r="P48" s="66">
        <v>5.42</v>
      </c>
      <c r="Q48" s="66">
        <v>5.12</v>
      </c>
      <c r="R48" s="66">
        <v>5.41</v>
      </c>
      <c r="S48" s="64"/>
      <c r="T48" s="66">
        <v>9.56</v>
      </c>
      <c r="U48" s="66">
        <v>8.93</v>
      </c>
      <c r="V48" s="66">
        <v>8.82</v>
      </c>
      <c r="W48" s="66">
        <v>8.33</v>
      </c>
      <c r="X48" s="66">
        <v>7.95</v>
      </c>
      <c r="Y48" s="66">
        <v>7.52</v>
      </c>
      <c r="Z48" s="66">
        <v>7.31</v>
      </c>
      <c r="AA48" s="66">
        <v>7.14</v>
      </c>
      <c r="AB48" s="66">
        <v>7.5</v>
      </c>
      <c r="AC48" s="66">
        <v>6.83</v>
      </c>
      <c r="AD48" s="66">
        <v>6.8</v>
      </c>
      <c r="AE48" s="66">
        <v>6.9</v>
      </c>
      <c r="AF48" s="66">
        <v>6.81</v>
      </c>
      <c r="AG48" s="66">
        <v>6.82</v>
      </c>
      <c r="AH48" s="66">
        <v>6.88</v>
      </c>
      <c r="AI48" s="66">
        <v>6.82</v>
      </c>
      <c r="AJ48" s="64"/>
      <c r="AK48" s="66">
        <v>12.29</v>
      </c>
      <c r="AL48" s="66">
        <v>11.17</v>
      </c>
      <c r="AM48" s="66">
        <v>10.97</v>
      </c>
      <c r="AN48" s="66">
        <v>10.220000000000001</v>
      </c>
      <c r="AO48" s="66">
        <v>9.68</v>
      </c>
      <c r="AP48" s="66">
        <v>9.3699999999999992</v>
      </c>
      <c r="AQ48" s="66">
        <v>9.24</v>
      </c>
      <c r="AR48" s="66">
        <v>8.33</v>
      </c>
      <c r="AS48" s="66">
        <v>8.85</v>
      </c>
      <c r="AT48" s="66">
        <v>8.43</v>
      </c>
      <c r="AU48" s="66">
        <v>8.1999999999999993</v>
      </c>
      <c r="AV48" s="66">
        <v>8.33</v>
      </c>
      <c r="AW48" s="66">
        <v>8.42</v>
      </c>
      <c r="AX48" s="66">
        <v>8.1999999999999993</v>
      </c>
      <c r="AY48" s="66">
        <v>8.67</v>
      </c>
      <c r="AZ48" s="66">
        <v>8.1999999999999993</v>
      </c>
    </row>
    <row r="49" spans="1:52" ht="13">
      <c r="A49" s="53" t="s">
        <v>142</v>
      </c>
      <c r="B49" s="54" t="s">
        <v>143</v>
      </c>
      <c r="C49" s="66">
        <v>3.19</v>
      </c>
      <c r="D49" s="66">
        <v>3.13</v>
      </c>
      <c r="E49" s="66">
        <v>3.26</v>
      </c>
      <c r="F49" s="66">
        <v>3.03</v>
      </c>
      <c r="G49" s="66">
        <v>3.01</v>
      </c>
      <c r="H49" s="66">
        <v>3.01</v>
      </c>
      <c r="I49" s="66">
        <v>3.02</v>
      </c>
      <c r="J49" s="66">
        <v>2.88</v>
      </c>
      <c r="K49" s="66">
        <v>2.8</v>
      </c>
      <c r="L49" s="66">
        <v>2.75</v>
      </c>
      <c r="M49" s="66">
        <v>2.82</v>
      </c>
      <c r="N49" s="66">
        <v>2.73</v>
      </c>
      <c r="O49" s="66">
        <v>2.78</v>
      </c>
      <c r="P49" s="66">
        <v>2.66</v>
      </c>
      <c r="Q49" s="66">
        <v>2.63</v>
      </c>
      <c r="R49" s="66">
        <v>2.61</v>
      </c>
      <c r="S49" s="64"/>
      <c r="T49" s="66">
        <v>5</v>
      </c>
      <c r="U49" s="66">
        <v>4.8099999999999996</v>
      </c>
      <c r="V49" s="66">
        <v>4.93</v>
      </c>
      <c r="W49" s="66">
        <v>4.6399999999999997</v>
      </c>
      <c r="X49" s="66">
        <v>4.5</v>
      </c>
      <c r="Y49" s="66">
        <v>4.49</v>
      </c>
      <c r="Z49" s="66">
        <v>4.41</v>
      </c>
      <c r="AA49" s="66">
        <v>4.1500000000000004</v>
      </c>
      <c r="AB49" s="66">
        <v>4.03</v>
      </c>
      <c r="AC49" s="66">
        <v>3.96</v>
      </c>
      <c r="AD49" s="66">
        <v>4</v>
      </c>
      <c r="AE49" s="66">
        <v>3.89</v>
      </c>
      <c r="AF49" s="66">
        <v>3.95</v>
      </c>
      <c r="AG49" s="66">
        <v>3.8</v>
      </c>
      <c r="AH49" s="66">
        <v>3.93</v>
      </c>
      <c r="AI49" s="66">
        <v>3.77</v>
      </c>
      <c r="AJ49" s="64"/>
      <c r="AK49" s="66">
        <v>7.46</v>
      </c>
      <c r="AL49" s="66">
        <v>7.25</v>
      </c>
      <c r="AM49" s="66">
        <v>7.12</v>
      </c>
      <c r="AN49" s="66">
        <v>6.53</v>
      </c>
      <c r="AO49" s="66">
        <v>6.36</v>
      </c>
      <c r="AP49" s="66">
        <v>6.32</v>
      </c>
      <c r="AQ49" s="66">
        <v>5.99</v>
      </c>
      <c r="AR49" s="66">
        <v>5.7</v>
      </c>
      <c r="AS49" s="66">
        <v>5.52</v>
      </c>
      <c r="AT49" s="66">
        <v>5.4</v>
      </c>
      <c r="AU49" s="66">
        <v>5.37</v>
      </c>
      <c r="AV49" s="66">
        <v>5.34</v>
      </c>
      <c r="AW49" s="66">
        <v>5.23</v>
      </c>
      <c r="AX49" s="66">
        <v>5.03</v>
      </c>
      <c r="AY49" s="66">
        <v>5.35</v>
      </c>
      <c r="AZ49" s="66">
        <v>5</v>
      </c>
    </row>
    <row r="50" spans="1:52" ht="13">
      <c r="A50" s="53" t="s">
        <v>31</v>
      </c>
      <c r="B50" s="54" t="s">
        <v>41</v>
      </c>
      <c r="C50" s="66">
        <v>4.26</v>
      </c>
      <c r="D50" s="66">
        <v>4.4800000000000004</v>
      </c>
      <c r="E50" s="66">
        <v>4.12</v>
      </c>
      <c r="F50" s="66">
        <v>3.93</v>
      </c>
      <c r="G50" s="66">
        <v>3.7</v>
      </c>
      <c r="H50" s="66">
        <v>3.91</v>
      </c>
      <c r="I50" s="66">
        <v>3.68</v>
      </c>
      <c r="J50" s="66">
        <v>3.73</v>
      </c>
      <c r="K50" s="66">
        <v>3.33</v>
      </c>
      <c r="L50" s="66">
        <v>3.17</v>
      </c>
      <c r="M50" s="66">
        <v>3.62</v>
      </c>
      <c r="N50" s="66">
        <v>3.27</v>
      </c>
      <c r="O50" s="66">
        <v>3.56</v>
      </c>
      <c r="P50" s="66">
        <v>2.87</v>
      </c>
      <c r="Q50" s="66">
        <v>3.49</v>
      </c>
      <c r="R50" s="66">
        <v>3.33</v>
      </c>
      <c r="S50" s="64"/>
      <c r="T50" s="66">
        <v>6.7</v>
      </c>
      <c r="U50" s="66">
        <v>7.42</v>
      </c>
      <c r="V50" s="66">
        <v>6.63</v>
      </c>
      <c r="W50" s="66">
        <v>6.34</v>
      </c>
      <c r="X50" s="66">
        <v>5.61</v>
      </c>
      <c r="Y50" s="66">
        <v>6.48</v>
      </c>
      <c r="Z50" s="66">
        <v>5.6</v>
      </c>
      <c r="AA50" s="66">
        <v>5.04</v>
      </c>
      <c r="AB50" s="66">
        <v>5.34</v>
      </c>
      <c r="AC50" s="66">
        <v>4.92</v>
      </c>
      <c r="AD50" s="66">
        <v>5.27</v>
      </c>
      <c r="AE50" s="66">
        <v>4.75</v>
      </c>
      <c r="AF50" s="66">
        <v>4.8499999999999996</v>
      </c>
      <c r="AG50" s="66">
        <v>4.22</v>
      </c>
      <c r="AH50" s="66">
        <v>5.38</v>
      </c>
      <c r="AI50" s="66">
        <v>4.66</v>
      </c>
      <c r="AJ50" s="64"/>
      <c r="AK50" s="66">
        <v>10.27</v>
      </c>
      <c r="AL50" s="66">
        <v>11.52</v>
      </c>
      <c r="AM50" s="66">
        <v>9.2100000000000009</v>
      </c>
      <c r="AN50" s="66">
        <v>8.2899999999999991</v>
      </c>
      <c r="AO50" s="66">
        <v>8.14</v>
      </c>
      <c r="AP50" s="66">
        <v>8.24</v>
      </c>
      <c r="AQ50" s="66">
        <v>7.5</v>
      </c>
      <c r="AR50" s="66">
        <v>7.5</v>
      </c>
      <c r="AS50" s="66">
        <v>7.57</v>
      </c>
      <c r="AT50" s="66">
        <v>6.95</v>
      </c>
      <c r="AU50" s="66">
        <v>6.92</v>
      </c>
      <c r="AV50" s="66">
        <v>6.67</v>
      </c>
      <c r="AW50" s="66">
        <v>6.87</v>
      </c>
      <c r="AX50" s="66">
        <v>5.88</v>
      </c>
      <c r="AY50" s="66">
        <v>7.33</v>
      </c>
      <c r="AZ50" s="66">
        <v>6.17</v>
      </c>
    </row>
    <row r="51" spans="1:52" ht="13">
      <c r="A51" s="53" t="s">
        <v>32</v>
      </c>
      <c r="B51" s="54" t="s">
        <v>44</v>
      </c>
      <c r="C51" s="66">
        <v>3.54</v>
      </c>
      <c r="D51" s="66">
        <v>3.19</v>
      </c>
      <c r="E51" s="66">
        <v>2.93</v>
      </c>
      <c r="F51" s="66">
        <v>2.67</v>
      </c>
      <c r="G51" s="66">
        <v>2.88</v>
      </c>
      <c r="H51" s="66">
        <v>3.21</v>
      </c>
      <c r="I51" s="66">
        <v>2.96</v>
      </c>
      <c r="J51" s="66">
        <v>2.88</v>
      </c>
      <c r="K51" s="66">
        <v>2.8</v>
      </c>
      <c r="L51" s="66">
        <v>2.84</v>
      </c>
      <c r="M51" s="66">
        <v>2.2400000000000002</v>
      </c>
      <c r="N51" s="66">
        <v>2.62</v>
      </c>
      <c r="O51" s="66">
        <v>3.18</v>
      </c>
      <c r="P51" s="66">
        <v>2.73</v>
      </c>
      <c r="Q51" s="66">
        <v>2.11</v>
      </c>
      <c r="R51" s="66">
        <v>3.14</v>
      </c>
      <c r="S51" s="64"/>
      <c r="T51" s="66">
        <v>5.23</v>
      </c>
      <c r="U51" s="66">
        <v>4.95</v>
      </c>
      <c r="V51" s="66">
        <v>4.55</v>
      </c>
      <c r="W51" s="66">
        <v>4.34</v>
      </c>
      <c r="X51" s="66">
        <v>4.6500000000000004</v>
      </c>
      <c r="Y51" s="66">
        <v>4.5199999999999996</v>
      </c>
      <c r="Z51" s="66">
        <v>4.1399999999999997</v>
      </c>
      <c r="AA51" s="66">
        <v>3.85</v>
      </c>
      <c r="AB51" s="66">
        <v>3.79</v>
      </c>
      <c r="AC51" s="66">
        <v>3.89</v>
      </c>
      <c r="AD51" s="66">
        <v>3.78</v>
      </c>
      <c r="AE51" s="66">
        <v>3.75</v>
      </c>
      <c r="AF51" s="66">
        <v>4.0199999999999996</v>
      </c>
      <c r="AG51" s="66">
        <v>3.89</v>
      </c>
      <c r="AH51" s="66">
        <v>3.67</v>
      </c>
      <c r="AI51" s="66">
        <v>4.12</v>
      </c>
      <c r="AJ51" s="64"/>
      <c r="AK51" s="66">
        <v>7.2</v>
      </c>
      <c r="AL51" s="66">
        <v>6.36</v>
      </c>
      <c r="AM51" s="66">
        <v>6.56</v>
      </c>
      <c r="AN51" s="66">
        <v>6.07</v>
      </c>
      <c r="AO51" s="66">
        <v>6.45</v>
      </c>
      <c r="AP51" s="66">
        <v>5.71</v>
      </c>
      <c r="AQ51" s="66">
        <v>5.2</v>
      </c>
      <c r="AR51" s="66">
        <v>5.04</v>
      </c>
      <c r="AS51" s="66">
        <v>4.74</v>
      </c>
      <c r="AT51" s="66">
        <v>5.47</v>
      </c>
      <c r="AU51" s="66">
        <v>4.91</v>
      </c>
      <c r="AV51" s="66">
        <v>4.84</v>
      </c>
      <c r="AW51" s="66">
        <v>5.31</v>
      </c>
      <c r="AX51" s="66">
        <v>4.75</v>
      </c>
      <c r="AY51" s="66">
        <v>4.38</v>
      </c>
      <c r="AZ51" s="66">
        <v>5.19</v>
      </c>
    </row>
    <row r="52" spans="1:52" ht="13">
      <c r="A52" s="53" t="s">
        <v>33</v>
      </c>
      <c r="B52" s="54" t="s">
        <v>45</v>
      </c>
      <c r="C52" s="66">
        <v>3.44</v>
      </c>
      <c r="D52" s="66">
        <v>3.55</v>
      </c>
      <c r="E52" s="66">
        <v>3.76</v>
      </c>
      <c r="F52" s="66">
        <v>3.67</v>
      </c>
      <c r="G52" s="66">
        <v>3.58</v>
      </c>
      <c r="H52" s="66">
        <v>3.2</v>
      </c>
      <c r="I52" s="66">
        <v>3.44</v>
      </c>
      <c r="J52" s="66">
        <v>3.36</v>
      </c>
      <c r="K52" s="66">
        <v>3</v>
      </c>
      <c r="L52" s="66">
        <v>3.12</v>
      </c>
      <c r="M52" s="66">
        <v>3.17</v>
      </c>
      <c r="N52" s="66">
        <v>3.05</v>
      </c>
      <c r="O52" s="66">
        <v>2.95</v>
      </c>
      <c r="P52" s="66">
        <v>2.97</v>
      </c>
      <c r="Q52" s="66">
        <v>3.14</v>
      </c>
      <c r="R52" s="66">
        <v>2.91</v>
      </c>
      <c r="S52" s="64"/>
      <c r="T52" s="66">
        <v>5.43</v>
      </c>
      <c r="U52" s="66">
        <v>4.91</v>
      </c>
      <c r="V52" s="66">
        <v>5.12</v>
      </c>
      <c r="W52" s="66">
        <v>5</v>
      </c>
      <c r="X52" s="66">
        <v>4.75</v>
      </c>
      <c r="Y52" s="66">
        <v>4.54</v>
      </c>
      <c r="Z52" s="66">
        <v>4.55</v>
      </c>
      <c r="AA52" s="66">
        <v>4.41</v>
      </c>
      <c r="AB52" s="66">
        <v>4.21</v>
      </c>
      <c r="AC52" s="66">
        <v>4.17</v>
      </c>
      <c r="AD52" s="66">
        <v>4.17</v>
      </c>
      <c r="AE52" s="66">
        <v>4.12</v>
      </c>
      <c r="AF52" s="66">
        <v>4.09</v>
      </c>
      <c r="AG52" s="66">
        <v>3.99</v>
      </c>
      <c r="AH52" s="66">
        <v>4.26</v>
      </c>
      <c r="AI52" s="66">
        <v>3.86</v>
      </c>
      <c r="AJ52" s="64"/>
      <c r="AK52" s="66">
        <v>7.51</v>
      </c>
      <c r="AL52" s="66">
        <v>6.87</v>
      </c>
      <c r="AM52" s="66">
        <v>6.89</v>
      </c>
      <c r="AN52" s="66">
        <v>6.39</v>
      </c>
      <c r="AO52" s="66">
        <v>6.2</v>
      </c>
      <c r="AP52" s="66">
        <v>6.03</v>
      </c>
      <c r="AQ52" s="66">
        <v>5.97</v>
      </c>
      <c r="AR52" s="66">
        <v>5.64</v>
      </c>
      <c r="AS52" s="66">
        <v>5.31</v>
      </c>
      <c r="AT52" s="66">
        <v>5.36</v>
      </c>
      <c r="AU52" s="66">
        <v>5</v>
      </c>
      <c r="AV52" s="66">
        <v>5.14</v>
      </c>
      <c r="AW52" s="66">
        <v>5.08</v>
      </c>
      <c r="AX52" s="66">
        <v>4.92</v>
      </c>
      <c r="AY52" s="66">
        <v>5.34</v>
      </c>
      <c r="AZ52" s="66">
        <v>4.76</v>
      </c>
    </row>
    <row r="53" spans="1:52" ht="13">
      <c r="A53" s="53" t="s">
        <v>60</v>
      </c>
      <c r="B53" s="54" t="s">
        <v>42</v>
      </c>
      <c r="C53" s="66">
        <v>2.41</v>
      </c>
      <c r="D53" s="66">
        <v>2.38</v>
      </c>
      <c r="E53" s="66">
        <v>2.29</v>
      </c>
      <c r="F53" s="66">
        <v>2.2799999999999998</v>
      </c>
      <c r="G53" s="66">
        <v>1.75</v>
      </c>
      <c r="H53" s="66">
        <v>2.27</v>
      </c>
      <c r="I53" s="66">
        <v>2.11</v>
      </c>
      <c r="J53" s="66">
        <v>2.17</v>
      </c>
      <c r="K53" s="66">
        <v>1.93</v>
      </c>
      <c r="L53" s="66">
        <v>1.95</v>
      </c>
      <c r="M53" s="66">
        <v>1.89</v>
      </c>
      <c r="N53" s="66">
        <v>2.02</v>
      </c>
      <c r="O53" s="66">
        <v>2.16</v>
      </c>
      <c r="P53" s="66">
        <v>2.0299999999999998</v>
      </c>
      <c r="Q53" s="66">
        <v>1.89</v>
      </c>
      <c r="R53" s="66">
        <v>1.98</v>
      </c>
      <c r="S53" s="64"/>
      <c r="T53" s="66">
        <v>3.7</v>
      </c>
      <c r="U53" s="66">
        <v>3.51</v>
      </c>
      <c r="V53" s="66">
        <v>3.81</v>
      </c>
      <c r="W53" s="66">
        <v>3.52</v>
      </c>
      <c r="X53" s="66">
        <v>3.43</v>
      </c>
      <c r="Y53" s="66">
        <v>3.77</v>
      </c>
      <c r="Z53" s="66">
        <v>3.08</v>
      </c>
      <c r="AA53" s="66">
        <v>3.22</v>
      </c>
      <c r="AB53" s="66">
        <v>3.32</v>
      </c>
      <c r="AC53" s="66">
        <v>3.06</v>
      </c>
      <c r="AD53" s="66">
        <v>2.8</v>
      </c>
      <c r="AE53" s="66">
        <v>2.96</v>
      </c>
      <c r="AF53" s="66">
        <v>3.43</v>
      </c>
      <c r="AG53" s="66">
        <v>2.95</v>
      </c>
      <c r="AH53" s="66">
        <v>2.83</v>
      </c>
      <c r="AI53" s="66">
        <v>2.97</v>
      </c>
      <c r="AJ53" s="64"/>
      <c r="AK53" s="66">
        <v>5.5</v>
      </c>
      <c r="AL53" s="66">
        <v>4.8600000000000003</v>
      </c>
      <c r="AM53" s="66">
        <v>5.56</v>
      </c>
      <c r="AN53" s="66">
        <v>4.72</v>
      </c>
      <c r="AO53" s="66">
        <v>4.67</v>
      </c>
      <c r="AP53" s="66">
        <v>5.01</v>
      </c>
      <c r="AQ53" s="66">
        <v>4.62</v>
      </c>
      <c r="AR53" s="66">
        <v>4.3899999999999997</v>
      </c>
      <c r="AS53" s="66">
        <v>4.54</v>
      </c>
      <c r="AT53" s="66">
        <v>4.09</v>
      </c>
      <c r="AU53" s="66">
        <v>3.81</v>
      </c>
      <c r="AV53" s="66">
        <v>4.0999999999999996</v>
      </c>
      <c r="AW53" s="66">
        <v>4.42</v>
      </c>
      <c r="AX53" s="66">
        <v>4.01</v>
      </c>
      <c r="AY53" s="66">
        <v>3.84</v>
      </c>
      <c r="AZ53" s="66">
        <v>3.89</v>
      </c>
    </row>
    <row r="54" spans="1:52" ht="13">
      <c r="A54" s="53" t="s">
        <v>61</v>
      </c>
      <c r="B54" s="54" t="s">
        <v>43</v>
      </c>
      <c r="C54" s="66">
        <v>3.11</v>
      </c>
      <c r="D54" s="66">
        <v>2.98</v>
      </c>
      <c r="E54" s="66">
        <v>2.91</v>
      </c>
      <c r="F54" s="66">
        <v>2.79</v>
      </c>
      <c r="G54" s="66">
        <v>2.97</v>
      </c>
      <c r="H54" s="66">
        <v>2.67</v>
      </c>
      <c r="I54" s="66">
        <v>2.88</v>
      </c>
      <c r="J54" s="66">
        <v>2.5</v>
      </c>
      <c r="K54" s="66">
        <v>2.57</v>
      </c>
      <c r="L54" s="66">
        <v>2.56</v>
      </c>
      <c r="M54" s="66">
        <v>3.13</v>
      </c>
      <c r="N54" s="66">
        <v>2.59</v>
      </c>
      <c r="O54" s="66">
        <v>2.59</v>
      </c>
      <c r="P54" s="66">
        <v>2.46</v>
      </c>
      <c r="Q54" s="66">
        <v>2.62</v>
      </c>
      <c r="R54" s="66">
        <v>2.31</v>
      </c>
      <c r="S54" s="64"/>
      <c r="T54" s="66">
        <v>4.96</v>
      </c>
      <c r="U54" s="66">
        <v>5.05</v>
      </c>
      <c r="V54" s="66">
        <v>4.54</v>
      </c>
      <c r="W54" s="66">
        <v>4.6399999999999997</v>
      </c>
      <c r="X54" s="66">
        <v>4.3899999999999997</v>
      </c>
      <c r="Y54" s="66">
        <v>4.41</v>
      </c>
      <c r="Z54" s="66">
        <v>4.4800000000000004</v>
      </c>
      <c r="AA54" s="66">
        <v>4</v>
      </c>
      <c r="AB54" s="66">
        <v>4</v>
      </c>
      <c r="AC54" s="66">
        <v>3.81</v>
      </c>
      <c r="AD54" s="66">
        <v>4.0999999999999996</v>
      </c>
      <c r="AE54" s="66">
        <v>3.87</v>
      </c>
      <c r="AF54" s="66">
        <v>3.89</v>
      </c>
      <c r="AG54" s="66">
        <v>3.78</v>
      </c>
      <c r="AH54" s="66">
        <v>3.87</v>
      </c>
      <c r="AI54" s="66">
        <v>3.61</v>
      </c>
      <c r="AJ54" s="64"/>
      <c r="AK54" s="66">
        <v>7.32</v>
      </c>
      <c r="AL54" s="66">
        <v>8.09</v>
      </c>
      <c r="AM54" s="66">
        <v>7.57</v>
      </c>
      <c r="AN54" s="66">
        <v>6.71</v>
      </c>
      <c r="AO54" s="66">
        <v>6.74</v>
      </c>
      <c r="AP54" s="66">
        <v>6.52</v>
      </c>
      <c r="AQ54" s="66">
        <v>6.52</v>
      </c>
      <c r="AR54" s="66">
        <v>6</v>
      </c>
      <c r="AS54" s="66">
        <v>6.08</v>
      </c>
      <c r="AT54" s="66">
        <v>5.51</v>
      </c>
      <c r="AU54" s="66">
        <v>6.32</v>
      </c>
      <c r="AV54" s="66">
        <v>5.77</v>
      </c>
      <c r="AW54" s="66">
        <v>6</v>
      </c>
      <c r="AX54" s="66">
        <v>5.75</v>
      </c>
      <c r="AY54" s="66">
        <v>5.71</v>
      </c>
      <c r="AZ54" s="66">
        <v>5.32</v>
      </c>
    </row>
    <row r="55" spans="1:52" ht="13">
      <c r="A55" s="53" t="s">
        <v>144</v>
      </c>
      <c r="B55" s="54" t="s">
        <v>1</v>
      </c>
      <c r="C55" s="66">
        <v>5.72</v>
      </c>
      <c r="D55" s="66">
        <v>5.44</v>
      </c>
      <c r="E55" s="66">
        <v>5.66</v>
      </c>
      <c r="F55" s="66">
        <v>5.25</v>
      </c>
      <c r="G55" s="66">
        <v>5.55</v>
      </c>
      <c r="H55" s="66">
        <v>5.14</v>
      </c>
      <c r="I55" s="66">
        <v>5.05</v>
      </c>
      <c r="J55" s="66">
        <v>4.92</v>
      </c>
      <c r="K55" s="66">
        <v>4.9000000000000004</v>
      </c>
      <c r="L55" s="66">
        <v>4.75</v>
      </c>
      <c r="M55" s="66">
        <v>4.8600000000000003</v>
      </c>
      <c r="N55" s="66">
        <v>4.67</v>
      </c>
      <c r="O55" s="66">
        <v>4.9000000000000004</v>
      </c>
      <c r="P55" s="66">
        <v>4.71</v>
      </c>
      <c r="Q55" s="66">
        <v>4.5199999999999996</v>
      </c>
      <c r="R55" s="66">
        <v>4.6900000000000004</v>
      </c>
      <c r="S55" s="64"/>
      <c r="T55" s="66">
        <v>9.09</v>
      </c>
      <c r="U55" s="66">
        <v>8</v>
      </c>
      <c r="V55" s="66">
        <v>8.35</v>
      </c>
      <c r="W55" s="66">
        <v>7.8</v>
      </c>
      <c r="X55" s="66">
        <v>8.06</v>
      </c>
      <c r="Y55" s="66">
        <v>7.48</v>
      </c>
      <c r="Z55" s="66">
        <v>7.41</v>
      </c>
      <c r="AA55" s="66">
        <v>7.05</v>
      </c>
      <c r="AB55" s="66">
        <v>7.07</v>
      </c>
      <c r="AC55" s="66">
        <v>6.74</v>
      </c>
      <c r="AD55" s="66">
        <v>6.96</v>
      </c>
      <c r="AE55" s="66">
        <v>6.67</v>
      </c>
      <c r="AF55" s="66">
        <v>6.71</v>
      </c>
      <c r="AG55" s="66">
        <v>6.57</v>
      </c>
      <c r="AH55" s="66">
        <v>6.54</v>
      </c>
      <c r="AI55" s="66">
        <v>6.73</v>
      </c>
      <c r="AJ55" s="64"/>
      <c r="AK55" s="66">
        <v>12.14</v>
      </c>
      <c r="AL55" s="66">
        <v>11.02</v>
      </c>
      <c r="AM55" s="66">
        <v>11.38</v>
      </c>
      <c r="AN55" s="66">
        <v>10.85</v>
      </c>
      <c r="AO55" s="66">
        <v>10.87</v>
      </c>
      <c r="AP55" s="66">
        <v>10.06</v>
      </c>
      <c r="AQ55" s="66">
        <v>9.91</v>
      </c>
      <c r="AR55" s="66">
        <v>9.43</v>
      </c>
      <c r="AS55" s="66">
        <v>9.31</v>
      </c>
      <c r="AT55" s="66">
        <v>8.7100000000000009</v>
      </c>
      <c r="AU55" s="66">
        <v>9.0299999999999994</v>
      </c>
      <c r="AV55" s="66">
        <v>8.51</v>
      </c>
      <c r="AW55" s="66">
        <v>8.65</v>
      </c>
      <c r="AX55" s="66">
        <v>8.68</v>
      </c>
      <c r="AY55" s="66">
        <v>8.48</v>
      </c>
      <c r="AZ55" s="66">
        <v>8.98</v>
      </c>
    </row>
    <row r="56" spans="1:52" ht="13">
      <c r="A56" s="53" t="s">
        <v>124</v>
      </c>
      <c r="B56" s="54" t="s">
        <v>1</v>
      </c>
      <c r="C56" s="66">
        <v>5.72</v>
      </c>
      <c r="D56" s="66">
        <v>5.44</v>
      </c>
      <c r="E56" s="66">
        <v>5.66</v>
      </c>
      <c r="F56" s="66">
        <v>5.25</v>
      </c>
      <c r="G56" s="66">
        <v>5.55</v>
      </c>
      <c r="H56" s="66">
        <v>5.14</v>
      </c>
      <c r="I56" s="66">
        <v>5.05</v>
      </c>
      <c r="J56" s="66">
        <v>4.92</v>
      </c>
      <c r="K56" s="66">
        <v>4.9000000000000004</v>
      </c>
      <c r="L56" s="66">
        <v>4.75</v>
      </c>
      <c r="M56" s="66">
        <v>4.8600000000000003</v>
      </c>
      <c r="N56" s="66">
        <v>4.67</v>
      </c>
      <c r="O56" s="66">
        <v>4.9000000000000004</v>
      </c>
      <c r="P56" s="66">
        <v>4.71</v>
      </c>
      <c r="Q56" s="66">
        <v>4.5199999999999996</v>
      </c>
      <c r="R56" s="66">
        <v>4.6900000000000004</v>
      </c>
      <c r="S56" s="64"/>
      <c r="T56" s="66">
        <v>9.09</v>
      </c>
      <c r="U56" s="66">
        <v>8</v>
      </c>
      <c r="V56" s="66">
        <v>8.35</v>
      </c>
      <c r="W56" s="66">
        <v>7.8</v>
      </c>
      <c r="X56" s="66">
        <v>8.06</v>
      </c>
      <c r="Y56" s="66">
        <v>7.48</v>
      </c>
      <c r="Z56" s="66">
        <v>7.41</v>
      </c>
      <c r="AA56" s="66">
        <v>7.05</v>
      </c>
      <c r="AB56" s="66">
        <v>7.07</v>
      </c>
      <c r="AC56" s="66">
        <v>6.74</v>
      </c>
      <c r="AD56" s="66">
        <v>6.96</v>
      </c>
      <c r="AE56" s="66">
        <v>6.67</v>
      </c>
      <c r="AF56" s="66">
        <v>6.71</v>
      </c>
      <c r="AG56" s="66">
        <v>6.57</v>
      </c>
      <c r="AH56" s="66">
        <v>6.54</v>
      </c>
      <c r="AI56" s="66">
        <v>6.73</v>
      </c>
      <c r="AJ56" s="64"/>
      <c r="AK56" s="66">
        <v>12.14</v>
      </c>
      <c r="AL56" s="66">
        <v>11.02</v>
      </c>
      <c r="AM56" s="66">
        <v>11.38</v>
      </c>
      <c r="AN56" s="66">
        <v>10.85</v>
      </c>
      <c r="AO56" s="66">
        <v>10.87</v>
      </c>
      <c r="AP56" s="66">
        <v>10.06</v>
      </c>
      <c r="AQ56" s="66">
        <v>9.91</v>
      </c>
      <c r="AR56" s="66">
        <v>9.43</v>
      </c>
      <c r="AS56" s="66">
        <v>9.31</v>
      </c>
      <c r="AT56" s="66">
        <v>8.7100000000000009</v>
      </c>
      <c r="AU56" s="66">
        <v>9.0299999999999994</v>
      </c>
      <c r="AV56" s="66">
        <v>8.51</v>
      </c>
      <c r="AW56" s="66">
        <v>8.65</v>
      </c>
      <c r="AX56" s="66">
        <v>8.68</v>
      </c>
      <c r="AY56" s="66">
        <v>8.48</v>
      </c>
      <c r="AZ56" s="66">
        <v>8.98</v>
      </c>
    </row>
    <row r="57" spans="1:52" ht="13">
      <c r="A57" s="53" t="s">
        <v>145</v>
      </c>
      <c r="B57" s="54" t="s">
        <v>126</v>
      </c>
      <c r="C57" s="66">
        <v>2.77</v>
      </c>
      <c r="D57" s="66">
        <v>2.89</v>
      </c>
      <c r="E57" s="66">
        <v>3.02</v>
      </c>
      <c r="F57" s="66">
        <v>2.84</v>
      </c>
      <c r="G57" s="66">
        <v>3.05</v>
      </c>
      <c r="H57" s="66">
        <v>2.56</v>
      </c>
      <c r="I57" s="66">
        <v>3.03</v>
      </c>
      <c r="J57" s="66">
        <v>2.56</v>
      </c>
      <c r="K57" s="66">
        <v>2.69</v>
      </c>
      <c r="L57" s="66">
        <v>2.56</v>
      </c>
      <c r="M57" s="66">
        <v>2.41</v>
      </c>
      <c r="N57" s="66">
        <v>2.52</v>
      </c>
      <c r="O57" s="66">
        <v>2.09</v>
      </c>
      <c r="P57" s="66">
        <v>2.54</v>
      </c>
      <c r="Q57" s="66">
        <v>2.46</v>
      </c>
      <c r="R57" s="66">
        <v>2.58</v>
      </c>
      <c r="S57" s="64"/>
      <c r="T57" s="66">
        <v>4.8600000000000003</v>
      </c>
      <c r="U57" s="66">
        <v>5</v>
      </c>
      <c r="V57" s="66">
        <v>4.93</v>
      </c>
      <c r="W57" s="66">
        <v>4.62</v>
      </c>
      <c r="X57" s="66">
        <v>5.0199999999999996</v>
      </c>
      <c r="Y57" s="66">
        <v>3.98</v>
      </c>
      <c r="Z57" s="66">
        <v>4.54</v>
      </c>
      <c r="AA57" s="66">
        <v>4.38</v>
      </c>
      <c r="AB57" s="66">
        <v>4.3899999999999997</v>
      </c>
      <c r="AC57" s="66">
        <v>4.3099999999999996</v>
      </c>
      <c r="AD57" s="66">
        <v>4</v>
      </c>
      <c r="AE57" s="66">
        <v>3.78</v>
      </c>
      <c r="AF57" s="66">
        <v>3.9</v>
      </c>
      <c r="AG57" s="66">
        <v>3.98</v>
      </c>
      <c r="AH57" s="66">
        <v>4.28</v>
      </c>
      <c r="AI57" s="66">
        <v>3.93</v>
      </c>
      <c r="AJ57" s="64"/>
      <c r="AK57" s="66">
        <v>7.32</v>
      </c>
      <c r="AL57" s="66">
        <v>7.09</v>
      </c>
      <c r="AM57" s="66">
        <v>7.1</v>
      </c>
      <c r="AN57" s="66">
        <v>6.97</v>
      </c>
      <c r="AO57" s="66">
        <v>6.99</v>
      </c>
      <c r="AP57" s="66">
        <v>6.48</v>
      </c>
      <c r="AQ57" s="66">
        <v>6.67</v>
      </c>
      <c r="AR57" s="66">
        <v>6.27</v>
      </c>
      <c r="AS57" s="66">
        <v>5.97</v>
      </c>
      <c r="AT57" s="66">
        <v>5.94</v>
      </c>
      <c r="AU57" s="66">
        <v>5.82</v>
      </c>
      <c r="AV57" s="66">
        <v>5.55</v>
      </c>
      <c r="AW57" s="66">
        <v>5.59</v>
      </c>
      <c r="AX57" s="66">
        <v>5.59</v>
      </c>
      <c r="AY57" s="66">
        <v>5.75</v>
      </c>
      <c r="AZ57" s="66">
        <v>5.68</v>
      </c>
    </row>
    <row r="58" spans="1:52" ht="13">
      <c r="A58" s="53" t="s">
        <v>146</v>
      </c>
      <c r="B58" s="54" t="s">
        <v>126</v>
      </c>
      <c r="C58" s="66">
        <v>2.77</v>
      </c>
      <c r="D58" s="66">
        <v>2.89</v>
      </c>
      <c r="E58" s="66">
        <v>3.02</v>
      </c>
      <c r="F58" s="66">
        <v>2.84</v>
      </c>
      <c r="G58" s="66">
        <v>3.05</v>
      </c>
      <c r="H58" s="66">
        <v>2.56</v>
      </c>
      <c r="I58" s="66">
        <v>3.03</v>
      </c>
      <c r="J58" s="66">
        <v>2.56</v>
      </c>
      <c r="K58" s="66">
        <v>2.69</v>
      </c>
      <c r="L58" s="66">
        <v>2.56</v>
      </c>
      <c r="M58" s="66">
        <v>2.41</v>
      </c>
      <c r="N58" s="66">
        <v>2.52</v>
      </c>
      <c r="O58" s="66">
        <v>2.09</v>
      </c>
      <c r="P58" s="66">
        <v>2.54</v>
      </c>
      <c r="Q58" s="66">
        <v>2.46</v>
      </c>
      <c r="R58" s="66">
        <v>2.58</v>
      </c>
      <c r="S58" s="64"/>
      <c r="T58" s="66">
        <v>4.8600000000000003</v>
      </c>
      <c r="U58" s="66">
        <v>5</v>
      </c>
      <c r="V58" s="66">
        <v>4.93</v>
      </c>
      <c r="W58" s="66">
        <v>4.62</v>
      </c>
      <c r="X58" s="66">
        <v>5.0199999999999996</v>
      </c>
      <c r="Y58" s="66">
        <v>3.98</v>
      </c>
      <c r="Z58" s="66">
        <v>4.54</v>
      </c>
      <c r="AA58" s="66">
        <v>4.38</v>
      </c>
      <c r="AB58" s="66">
        <v>4.3899999999999997</v>
      </c>
      <c r="AC58" s="66">
        <v>4.3099999999999996</v>
      </c>
      <c r="AD58" s="66">
        <v>4</v>
      </c>
      <c r="AE58" s="66">
        <v>3.78</v>
      </c>
      <c r="AF58" s="66">
        <v>3.9</v>
      </c>
      <c r="AG58" s="66">
        <v>3.98</v>
      </c>
      <c r="AH58" s="66">
        <v>4.28</v>
      </c>
      <c r="AI58" s="66">
        <v>3.93</v>
      </c>
      <c r="AJ58" s="64"/>
      <c r="AK58" s="66">
        <v>7.32</v>
      </c>
      <c r="AL58" s="66">
        <v>7.09</v>
      </c>
      <c r="AM58" s="66">
        <v>7.1</v>
      </c>
      <c r="AN58" s="66">
        <v>6.97</v>
      </c>
      <c r="AO58" s="66">
        <v>6.99</v>
      </c>
      <c r="AP58" s="66">
        <v>6.48</v>
      </c>
      <c r="AQ58" s="66">
        <v>6.67</v>
      </c>
      <c r="AR58" s="66">
        <v>6.27</v>
      </c>
      <c r="AS58" s="66">
        <v>5.97</v>
      </c>
      <c r="AT58" s="66">
        <v>5.94</v>
      </c>
      <c r="AU58" s="66">
        <v>5.82</v>
      </c>
      <c r="AV58" s="66">
        <v>5.55</v>
      </c>
      <c r="AW58" s="66">
        <v>5.59</v>
      </c>
      <c r="AX58" s="66">
        <v>5.59</v>
      </c>
      <c r="AY58" s="66">
        <v>5.75</v>
      </c>
      <c r="AZ58" s="66">
        <v>5.68</v>
      </c>
    </row>
    <row r="59" spans="1:52" ht="13">
      <c r="A59" s="53" t="s">
        <v>125</v>
      </c>
      <c r="B59" s="54" t="s">
        <v>126</v>
      </c>
      <c r="C59" s="66">
        <v>2.77</v>
      </c>
      <c r="D59" s="66">
        <v>2.89</v>
      </c>
      <c r="E59" s="66">
        <v>3.02</v>
      </c>
      <c r="F59" s="66">
        <v>2.84</v>
      </c>
      <c r="G59" s="66">
        <v>3.05</v>
      </c>
      <c r="H59" s="66">
        <v>2.56</v>
      </c>
      <c r="I59" s="66">
        <v>3.03</v>
      </c>
      <c r="J59" s="66">
        <v>2.56</v>
      </c>
      <c r="K59" s="66">
        <v>2.69</v>
      </c>
      <c r="L59" s="66">
        <v>2.56</v>
      </c>
      <c r="M59" s="66">
        <v>2.41</v>
      </c>
      <c r="N59" s="66">
        <v>2.52</v>
      </c>
      <c r="O59" s="66">
        <v>2.09</v>
      </c>
      <c r="P59" s="66">
        <v>2.54</v>
      </c>
      <c r="Q59" s="66">
        <v>2.46</v>
      </c>
      <c r="R59" s="66">
        <v>2.58</v>
      </c>
      <c r="S59" s="64"/>
      <c r="T59" s="66">
        <v>4.8600000000000003</v>
      </c>
      <c r="U59" s="66">
        <v>5</v>
      </c>
      <c r="V59" s="66">
        <v>4.93</v>
      </c>
      <c r="W59" s="66">
        <v>4.62</v>
      </c>
      <c r="X59" s="66">
        <v>5.0199999999999996</v>
      </c>
      <c r="Y59" s="66">
        <v>3.98</v>
      </c>
      <c r="Z59" s="66">
        <v>4.54</v>
      </c>
      <c r="AA59" s="66">
        <v>4.38</v>
      </c>
      <c r="AB59" s="66">
        <v>4.3899999999999997</v>
      </c>
      <c r="AC59" s="66">
        <v>4.3099999999999996</v>
      </c>
      <c r="AD59" s="66">
        <v>4</v>
      </c>
      <c r="AE59" s="66">
        <v>3.78</v>
      </c>
      <c r="AF59" s="66">
        <v>3.9</v>
      </c>
      <c r="AG59" s="66">
        <v>3.98</v>
      </c>
      <c r="AH59" s="66">
        <v>4.28</v>
      </c>
      <c r="AI59" s="66">
        <v>3.93</v>
      </c>
      <c r="AJ59" s="64"/>
      <c r="AK59" s="66">
        <v>7.32</v>
      </c>
      <c r="AL59" s="66">
        <v>7.09</v>
      </c>
      <c r="AM59" s="66">
        <v>7.1</v>
      </c>
      <c r="AN59" s="66">
        <v>6.97</v>
      </c>
      <c r="AO59" s="66">
        <v>6.99</v>
      </c>
      <c r="AP59" s="66">
        <v>6.48</v>
      </c>
      <c r="AQ59" s="66">
        <v>6.67</v>
      </c>
      <c r="AR59" s="66">
        <v>6.27</v>
      </c>
      <c r="AS59" s="66">
        <v>5.97</v>
      </c>
      <c r="AT59" s="66">
        <v>5.94</v>
      </c>
      <c r="AU59" s="66">
        <v>5.82</v>
      </c>
      <c r="AV59" s="66">
        <v>5.55</v>
      </c>
      <c r="AW59" s="66">
        <v>5.59</v>
      </c>
      <c r="AX59" s="66">
        <v>5.59</v>
      </c>
      <c r="AY59" s="66">
        <v>5.75</v>
      </c>
      <c r="AZ59" s="66">
        <v>5.68</v>
      </c>
    </row>
    <row r="60" spans="1:52" ht="13">
      <c r="A60" s="53" t="s">
        <v>147</v>
      </c>
      <c r="B60" s="54" t="s">
        <v>128</v>
      </c>
      <c r="C60" s="66">
        <v>5.78</v>
      </c>
      <c r="D60" s="66">
        <v>5.38</v>
      </c>
      <c r="E60" s="66">
        <v>5.12</v>
      </c>
      <c r="F60" s="66">
        <v>4.9400000000000004</v>
      </c>
      <c r="G60" s="66">
        <v>4.5999999999999996</v>
      </c>
      <c r="H60" s="66">
        <v>5.26</v>
      </c>
      <c r="I60" s="66">
        <v>5.04</v>
      </c>
      <c r="J60" s="66">
        <v>4.3499999999999996</v>
      </c>
      <c r="K60" s="66">
        <v>4.55</v>
      </c>
      <c r="L60" s="66">
        <v>4.42</v>
      </c>
      <c r="M60" s="66">
        <v>4.7699999999999996</v>
      </c>
      <c r="N60" s="66">
        <v>3.72</v>
      </c>
      <c r="O60" s="66">
        <v>4.34</v>
      </c>
      <c r="P60" s="66">
        <v>4.57</v>
      </c>
      <c r="Q60" s="66">
        <v>3.68</v>
      </c>
      <c r="R60" s="66">
        <v>3.99</v>
      </c>
      <c r="S60" s="64"/>
      <c r="T60" s="66">
        <v>9.3000000000000007</v>
      </c>
      <c r="U60" s="66">
        <v>8.8699999999999992</v>
      </c>
      <c r="V60" s="66">
        <v>8.0399999999999991</v>
      </c>
      <c r="W60" s="66">
        <v>7.65</v>
      </c>
      <c r="X60" s="66">
        <v>7.54</v>
      </c>
      <c r="Y60" s="66">
        <v>7.55</v>
      </c>
      <c r="Z60" s="66">
        <v>7.35</v>
      </c>
      <c r="AA60" s="66">
        <v>7.04</v>
      </c>
      <c r="AB60" s="66">
        <v>6.7</v>
      </c>
      <c r="AC60" s="66">
        <v>6.37</v>
      </c>
      <c r="AD60" s="66">
        <v>6.32</v>
      </c>
      <c r="AE60" s="66">
        <v>5.9</v>
      </c>
      <c r="AF60" s="66">
        <v>6.15</v>
      </c>
      <c r="AG60" s="66">
        <v>6.15</v>
      </c>
      <c r="AH60" s="66">
        <v>5.68</v>
      </c>
      <c r="AI60" s="66">
        <v>5.91</v>
      </c>
      <c r="AJ60" s="64"/>
      <c r="AK60" s="66">
        <v>12.5</v>
      </c>
      <c r="AL60" s="66">
        <v>11.98</v>
      </c>
      <c r="AM60" s="66">
        <v>10.95</v>
      </c>
      <c r="AN60" s="66">
        <v>10.77</v>
      </c>
      <c r="AO60" s="66">
        <v>10.58</v>
      </c>
      <c r="AP60" s="66">
        <v>10</v>
      </c>
      <c r="AQ60" s="66">
        <v>9.8000000000000007</v>
      </c>
      <c r="AR60" s="66">
        <v>9.35</v>
      </c>
      <c r="AS60" s="66">
        <v>9.33</v>
      </c>
      <c r="AT60" s="66">
        <v>8.43</v>
      </c>
      <c r="AU60" s="66">
        <v>8.31</v>
      </c>
      <c r="AV60" s="66">
        <v>7.67</v>
      </c>
      <c r="AW60" s="66">
        <v>7.94</v>
      </c>
      <c r="AX60" s="66">
        <v>7.73</v>
      </c>
      <c r="AY60" s="66">
        <v>7.58</v>
      </c>
      <c r="AZ60" s="66">
        <v>7.8</v>
      </c>
    </row>
    <row r="61" spans="1:52" ht="13">
      <c r="A61" s="53" t="s">
        <v>148</v>
      </c>
      <c r="B61" s="54" t="s">
        <v>128</v>
      </c>
      <c r="C61" s="66">
        <v>5.78</v>
      </c>
      <c r="D61" s="66">
        <v>5.38</v>
      </c>
      <c r="E61" s="66">
        <v>5.12</v>
      </c>
      <c r="F61" s="66">
        <v>4.9400000000000004</v>
      </c>
      <c r="G61" s="66">
        <v>4.5999999999999996</v>
      </c>
      <c r="H61" s="66">
        <v>5.26</v>
      </c>
      <c r="I61" s="66">
        <v>5.04</v>
      </c>
      <c r="J61" s="66">
        <v>4.3499999999999996</v>
      </c>
      <c r="K61" s="66">
        <v>4.55</v>
      </c>
      <c r="L61" s="66">
        <v>4.42</v>
      </c>
      <c r="M61" s="66">
        <v>4.7699999999999996</v>
      </c>
      <c r="N61" s="66">
        <v>3.72</v>
      </c>
      <c r="O61" s="66">
        <v>4.34</v>
      </c>
      <c r="P61" s="66">
        <v>4.57</v>
      </c>
      <c r="Q61" s="66">
        <v>3.68</v>
      </c>
      <c r="R61" s="66">
        <v>3.99</v>
      </c>
      <c r="S61" s="64"/>
      <c r="T61" s="66">
        <v>9.3000000000000007</v>
      </c>
      <c r="U61" s="66">
        <v>8.8699999999999992</v>
      </c>
      <c r="V61" s="66">
        <v>8.0399999999999991</v>
      </c>
      <c r="W61" s="66">
        <v>7.65</v>
      </c>
      <c r="X61" s="66">
        <v>7.54</v>
      </c>
      <c r="Y61" s="66">
        <v>7.55</v>
      </c>
      <c r="Z61" s="66">
        <v>7.35</v>
      </c>
      <c r="AA61" s="66">
        <v>7.04</v>
      </c>
      <c r="AB61" s="66">
        <v>6.7</v>
      </c>
      <c r="AC61" s="66">
        <v>6.37</v>
      </c>
      <c r="AD61" s="66">
        <v>6.32</v>
      </c>
      <c r="AE61" s="66">
        <v>5.9</v>
      </c>
      <c r="AF61" s="66">
        <v>6.15</v>
      </c>
      <c r="AG61" s="66">
        <v>6.15</v>
      </c>
      <c r="AH61" s="66">
        <v>5.68</v>
      </c>
      <c r="AI61" s="66">
        <v>5.91</v>
      </c>
      <c r="AJ61" s="64"/>
      <c r="AK61" s="66">
        <v>12.5</v>
      </c>
      <c r="AL61" s="66">
        <v>11.98</v>
      </c>
      <c r="AM61" s="66">
        <v>10.95</v>
      </c>
      <c r="AN61" s="66">
        <v>10.77</v>
      </c>
      <c r="AO61" s="66">
        <v>10.58</v>
      </c>
      <c r="AP61" s="66">
        <v>10</v>
      </c>
      <c r="AQ61" s="66">
        <v>9.8000000000000007</v>
      </c>
      <c r="AR61" s="66">
        <v>9.35</v>
      </c>
      <c r="AS61" s="66">
        <v>9.33</v>
      </c>
      <c r="AT61" s="66">
        <v>8.43</v>
      </c>
      <c r="AU61" s="66">
        <v>8.31</v>
      </c>
      <c r="AV61" s="66">
        <v>7.67</v>
      </c>
      <c r="AW61" s="66">
        <v>7.94</v>
      </c>
      <c r="AX61" s="66">
        <v>7.73</v>
      </c>
      <c r="AY61" s="66">
        <v>7.58</v>
      </c>
      <c r="AZ61" s="66">
        <v>7.8</v>
      </c>
    </row>
    <row r="62" spans="1:52" ht="13">
      <c r="A62" s="53" t="s">
        <v>127</v>
      </c>
      <c r="B62" s="54" t="s">
        <v>128</v>
      </c>
      <c r="C62" s="66">
        <v>5.78</v>
      </c>
      <c r="D62" s="66">
        <v>5.38</v>
      </c>
      <c r="E62" s="66">
        <v>5.12</v>
      </c>
      <c r="F62" s="66">
        <v>4.9400000000000004</v>
      </c>
      <c r="G62" s="66">
        <v>4.5999999999999996</v>
      </c>
      <c r="H62" s="66">
        <v>5.26</v>
      </c>
      <c r="I62" s="66">
        <v>5.04</v>
      </c>
      <c r="J62" s="66">
        <v>4.3499999999999996</v>
      </c>
      <c r="K62" s="66">
        <v>4.55</v>
      </c>
      <c r="L62" s="66">
        <v>4.42</v>
      </c>
      <c r="M62" s="66">
        <v>4.7699999999999996</v>
      </c>
      <c r="N62" s="66">
        <v>3.72</v>
      </c>
      <c r="O62" s="66">
        <v>4.34</v>
      </c>
      <c r="P62" s="66">
        <v>4.57</v>
      </c>
      <c r="Q62" s="66">
        <v>3.68</v>
      </c>
      <c r="R62" s="66">
        <v>3.99</v>
      </c>
      <c r="S62" s="64"/>
      <c r="T62" s="66">
        <v>9.3000000000000007</v>
      </c>
      <c r="U62" s="66">
        <v>8.8699999999999992</v>
      </c>
      <c r="V62" s="66">
        <v>8.0399999999999991</v>
      </c>
      <c r="W62" s="66">
        <v>7.65</v>
      </c>
      <c r="X62" s="66">
        <v>7.54</v>
      </c>
      <c r="Y62" s="66">
        <v>7.55</v>
      </c>
      <c r="Z62" s="66">
        <v>7.35</v>
      </c>
      <c r="AA62" s="66">
        <v>7.04</v>
      </c>
      <c r="AB62" s="66">
        <v>6.7</v>
      </c>
      <c r="AC62" s="66">
        <v>6.37</v>
      </c>
      <c r="AD62" s="66">
        <v>6.32</v>
      </c>
      <c r="AE62" s="66">
        <v>5.9</v>
      </c>
      <c r="AF62" s="66">
        <v>6.15</v>
      </c>
      <c r="AG62" s="66">
        <v>6.15</v>
      </c>
      <c r="AH62" s="66">
        <v>5.68</v>
      </c>
      <c r="AI62" s="66">
        <v>5.91</v>
      </c>
      <c r="AJ62" s="64"/>
      <c r="AK62" s="66">
        <v>12.5</v>
      </c>
      <c r="AL62" s="66">
        <v>11.98</v>
      </c>
      <c r="AM62" s="66">
        <v>10.95</v>
      </c>
      <c r="AN62" s="66">
        <v>10.77</v>
      </c>
      <c r="AO62" s="66">
        <v>10.58</v>
      </c>
      <c r="AP62" s="66">
        <v>10</v>
      </c>
      <c r="AQ62" s="66">
        <v>9.8000000000000007</v>
      </c>
      <c r="AR62" s="66">
        <v>9.35</v>
      </c>
      <c r="AS62" s="66">
        <v>9.33</v>
      </c>
      <c r="AT62" s="66">
        <v>8.43</v>
      </c>
      <c r="AU62" s="66">
        <v>8.31</v>
      </c>
      <c r="AV62" s="66">
        <v>7.67</v>
      </c>
      <c r="AW62" s="66">
        <v>7.94</v>
      </c>
      <c r="AX62" s="66">
        <v>7.73</v>
      </c>
      <c r="AY62" s="66">
        <v>7.58</v>
      </c>
      <c r="AZ62" s="66">
        <v>7.8</v>
      </c>
    </row>
    <row r="63" spans="1:52" ht="13.5" thickBot="1">
      <c r="A63" s="67" t="s">
        <v>101</v>
      </c>
      <c r="B63" s="68" t="s">
        <v>13</v>
      </c>
      <c r="C63" s="69">
        <v>7.47</v>
      </c>
      <c r="D63" s="69">
        <v>7.08</v>
      </c>
      <c r="E63" s="69">
        <v>6.29</v>
      </c>
      <c r="F63" s="69">
        <v>5.34</v>
      </c>
      <c r="G63" s="69">
        <v>6.25</v>
      </c>
      <c r="H63" s="69">
        <v>6.4</v>
      </c>
      <c r="I63" s="69">
        <v>6.15</v>
      </c>
      <c r="J63" s="69">
        <v>5.55</v>
      </c>
      <c r="K63" s="69">
        <v>5.45</v>
      </c>
      <c r="L63" s="70">
        <v>5.22</v>
      </c>
      <c r="M63" s="69">
        <v>5.49</v>
      </c>
      <c r="N63" s="69">
        <v>4.76</v>
      </c>
      <c r="O63" s="70">
        <v>5</v>
      </c>
      <c r="P63" s="69">
        <v>5.25</v>
      </c>
      <c r="Q63" s="70">
        <v>4.1900000000000004</v>
      </c>
      <c r="R63" s="69">
        <v>4.76</v>
      </c>
      <c r="S63" s="64"/>
      <c r="T63" s="69">
        <v>10.99</v>
      </c>
      <c r="U63" s="69">
        <v>10.09</v>
      </c>
      <c r="V63" s="69">
        <v>8.9700000000000006</v>
      </c>
      <c r="W63" s="69">
        <v>8.7799999999999994</v>
      </c>
      <c r="X63" s="69">
        <v>8.93</v>
      </c>
      <c r="Y63" s="69">
        <v>8.58</v>
      </c>
      <c r="Z63" s="69">
        <v>8.33</v>
      </c>
      <c r="AA63" s="69">
        <v>7.98</v>
      </c>
      <c r="AB63" s="70">
        <v>7.92</v>
      </c>
      <c r="AC63" s="69">
        <v>7.17</v>
      </c>
      <c r="AD63" s="70">
        <v>6.9</v>
      </c>
      <c r="AE63" s="69">
        <v>6.68</v>
      </c>
      <c r="AF63" s="70">
        <v>6.82</v>
      </c>
      <c r="AG63" s="69">
        <v>6.69</v>
      </c>
      <c r="AH63" s="70">
        <v>6.28</v>
      </c>
      <c r="AI63" s="69">
        <v>6.76</v>
      </c>
      <c r="AJ63" s="64"/>
      <c r="AK63" s="69">
        <v>14</v>
      </c>
      <c r="AL63" s="69">
        <v>13.2</v>
      </c>
      <c r="AM63" s="69">
        <v>12.5</v>
      </c>
      <c r="AN63" s="69">
        <v>11.97</v>
      </c>
      <c r="AO63" s="69">
        <v>11.71</v>
      </c>
      <c r="AP63" s="69">
        <v>10.89</v>
      </c>
      <c r="AQ63" s="69">
        <v>11.25</v>
      </c>
      <c r="AR63" s="69">
        <v>9.73</v>
      </c>
      <c r="AS63" s="70">
        <v>10.19</v>
      </c>
      <c r="AT63" s="69">
        <v>8.9499999999999993</v>
      </c>
      <c r="AU63" s="69">
        <v>8.9700000000000006</v>
      </c>
      <c r="AV63" s="69">
        <v>8.5</v>
      </c>
      <c r="AW63" s="70">
        <v>8.31</v>
      </c>
      <c r="AX63" s="69">
        <v>8.5399999999999991</v>
      </c>
      <c r="AY63" s="70">
        <v>8.1999999999999993</v>
      </c>
      <c r="AZ63" s="69">
        <v>8.6199999999999992</v>
      </c>
    </row>
    <row r="64" spans="1:52" ht="13.5" thickTop="1">
      <c r="A64" s="19" t="s">
        <v>149</v>
      </c>
    </row>
    <row r="65" spans="1:18" ht="13">
      <c r="A65" s="19"/>
    </row>
    <row r="66" spans="1:18">
      <c r="R66" s="48"/>
    </row>
  </sheetData>
  <mergeCells count="5">
    <mergeCell ref="A2:A3"/>
    <mergeCell ref="B2:B3"/>
    <mergeCell ref="C2:R2"/>
    <mergeCell ref="T2:AI2"/>
    <mergeCell ref="AK2:AZ2"/>
  </mergeCells>
  <hyperlinks>
    <hyperlink ref="A1" location="Índice!A1" display="Índice" xr:uid="{39ED3815-DD88-43B1-ABE7-01097582010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A12C-7095-4CE0-AA0B-F8EAEC2263C6}">
  <dimension ref="A1:BA65"/>
  <sheetViews>
    <sheetView showGridLines="0" workbookViewId="0"/>
  </sheetViews>
  <sheetFormatPr defaultRowHeight="12.5"/>
  <cols>
    <col min="1" max="1" width="9.54296875" customWidth="1"/>
    <col min="2" max="2" width="24.7265625" bestFit="1" customWidth="1"/>
    <col min="3" max="11" width="9.1796875" customWidth="1"/>
    <col min="19" max="19" width="1.81640625" customWidth="1"/>
    <col min="20" max="27" width="9.1796875" customWidth="1"/>
    <col min="36" max="36" width="1.81640625" customWidth="1"/>
  </cols>
  <sheetData>
    <row r="1" spans="1:52" ht="13.5" thickBot="1">
      <c r="A1" s="60" t="s">
        <v>46</v>
      </c>
      <c r="B1" s="27"/>
      <c r="C1" s="72"/>
      <c r="D1" s="72"/>
      <c r="E1" s="72"/>
      <c r="F1" s="72"/>
      <c r="G1" s="72"/>
      <c r="H1" s="72"/>
      <c r="I1" s="72"/>
      <c r="J1" s="72"/>
      <c r="K1" s="72"/>
      <c r="L1" s="72"/>
      <c r="M1" s="72"/>
      <c r="N1" s="72"/>
      <c r="O1" s="72"/>
      <c r="P1" s="72"/>
      <c r="Q1" s="72"/>
      <c r="R1" s="27"/>
      <c r="S1" s="72"/>
      <c r="T1" s="72"/>
      <c r="U1" s="72"/>
      <c r="V1" s="72"/>
      <c r="W1" s="72"/>
      <c r="X1" s="72"/>
      <c r="Y1" s="72"/>
      <c r="Z1" s="72"/>
      <c r="AA1" s="72"/>
      <c r="AB1" s="72"/>
      <c r="AC1" s="72"/>
      <c r="AD1" s="72"/>
      <c r="AE1" s="72"/>
      <c r="AF1" s="72"/>
      <c r="AG1" s="72"/>
      <c r="AH1" s="27"/>
      <c r="AI1" s="72"/>
      <c r="AJ1" s="72"/>
      <c r="AK1" s="72"/>
      <c r="AL1" s="72"/>
      <c r="AM1" s="72"/>
      <c r="AN1" s="72"/>
      <c r="AO1" s="72"/>
      <c r="AP1" s="72"/>
      <c r="AQ1" s="27"/>
      <c r="AR1" s="27"/>
      <c r="AS1" s="72"/>
      <c r="AT1" s="72"/>
      <c r="AU1" s="72"/>
      <c r="AV1" s="72"/>
      <c r="AW1" s="72"/>
    </row>
    <row r="2" spans="1:52" ht="33" customHeight="1" thickBot="1">
      <c r="A2" s="170" t="s">
        <v>808</v>
      </c>
      <c r="B2" s="172" t="s">
        <v>77</v>
      </c>
      <c r="C2" s="174" t="s">
        <v>129</v>
      </c>
      <c r="D2" s="175"/>
      <c r="E2" s="175"/>
      <c r="F2" s="175"/>
      <c r="G2" s="175"/>
      <c r="H2" s="175"/>
      <c r="I2" s="175"/>
      <c r="J2" s="175"/>
      <c r="K2" s="175"/>
      <c r="L2" s="175"/>
      <c r="M2" s="175"/>
      <c r="N2" s="175"/>
      <c r="O2" s="175"/>
      <c r="P2" s="175"/>
      <c r="Q2" s="175"/>
      <c r="R2" s="175"/>
      <c r="S2" s="63"/>
      <c r="T2" s="176" t="s">
        <v>130</v>
      </c>
      <c r="U2" s="177"/>
      <c r="V2" s="177"/>
      <c r="W2" s="177"/>
      <c r="X2" s="177"/>
      <c r="Y2" s="177"/>
      <c r="Z2" s="177"/>
      <c r="AA2" s="177"/>
      <c r="AB2" s="177"/>
      <c r="AC2" s="177"/>
      <c r="AD2" s="177"/>
      <c r="AE2" s="177"/>
      <c r="AF2" s="177"/>
      <c r="AG2" s="177"/>
      <c r="AH2" s="177"/>
      <c r="AI2" s="177"/>
      <c r="AJ2" s="63"/>
      <c r="AK2" s="176" t="s">
        <v>131</v>
      </c>
      <c r="AL2" s="177"/>
      <c r="AM2" s="177"/>
      <c r="AN2" s="177"/>
      <c r="AO2" s="177"/>
      <c r="AP2" s="177"/>
      <c r="AQ2" s="177"/>
      <c r="AR2" s="177"/>
      <c r="AS2" s="177"/>
      <c r="AT2" s="177"/>
      <c r="AU2" s="177"/>
      <c r="AV2" s="177"/>
      <c r="AW2" s="177"/>
      <c r="AX2" s="177"/>
      <c r="AY2" s="177"/>
      <c r="AZ2" s="177"/>
    </row>
    <row r="3" spans="1:52" ht="13.5" thickBot="1">
      <c r="A3" s="171"/>
      <c r="B3" s="173"/>
      <c r="C3" s="61" t="s">
        <v>797</v>
      </c>
      <c r="D3" s="61" t="s">
        <v>798</v>
      </c>
      <c r="E3" s="61" t="s">
        <v>162</v>
      </c>
      <c r="F3" s="61" t="s">
        <v>163</v>
      </c>
      <c r="G3" s="61" t="s">
        <v>155</v>
      </c>
      <c r="H3" s="61" t="s">
        <v>154</v>
      </c>
      <c r="I3" s="61" t="s">
        <v>153</v>
      </c>
      <c r="J3" s="61" t="s">
        <v>152</v>
      </c>
      <c r="K3" s="61" t="s">
        <v>132</v>
      </c>
      <c r="L3" s="61" t="s">
        <v>133</v>
      </c>
      <c r="M3" s="61" t="s">
        <v>117</v>
      </c>
      <c r="N3" s="61" t="s">
        <v>116</v>
      </c>
      <c r="O3" s="61" t="s">
        <v>114</v>
      </c>
      <c r="P3" s="61" t="s">
        <v>115</v>
      </c>
      <c r="Q3" s="61" t="s">
        <v>108</v>
      </c>
      <c r="R3" s="61" t="s">
        <v>110</v>
      </c>
      <c r="S3" s="62"/>
      <c r="T3" s="61" t="s">
        <v>797</v>
      </c>
      <c r="U3" s="61" t="s">
        <v>798</v>
      </c>
      <c r="V3" s="61" t="s">
        <v>162</v>
      </c>
      <c r="W3" s="61" t="s">
        <v>163</v>
      </c>
      <c r="X3" s="61" t="s">
        <v>155</v>
      </c>
      <c r="Y3" s="61" t="s">
        <v>154</v>
      </c>
      <c r="Z3" s="61" t="s">
        <v>153</v>
      </c>
      <c r="AA3" s="61" t="s">
        <v>152</v>
      </c>
      <c r="AB3" s="61" t="s">
        <v>132</v>
      </c>
      <c r="AC3" s="61" t="s">
        <v>133</v>
      </c>
      <c r="AD3" s="61" t="s">
        <v>117</v>
      </c>
      <c r="AE3" s="61" t="s">
        <v>116</v>
      </c>
      <c r="AF3" s="61" t="s">
        <v>114</v>
      </c>
      <c r="AG3" s="61" t="s">
        <v>115</v>
      </c>
      <c r="AH3" s="61" t="s">
        <v>108</v>
      </c>
      <c r="AI3" s="61" t="s">
        <v>110</v>
      </c>
      <c r="AJ3" s="62"/>
      <c r="AK3" s="61" t="s">
        <v>797</v>
      </c>
      <c r="AL3" s="61" t="s">
        <v>798</v>
      </c>
      <c r="AM3" s="61" t="s">
        <v>162</v>
      </c>
      <c r="AN3" s="61" t="s">
        <v>163</v>
      </c>
      <c r="AO3" s="61" t="s">
        <v>155</v>
      </c>
      <c r="AP3" s="61" t="s">
        <v>154</v>
      </c>
      <c r="AQ3" s="61" t="s">
        <v>153</v>
      </c>
      <c r="AR3" s="61" t="s">
        <v>152</v>
      </c>
      <c r="AS3" s="61" t="s">
        <v>132</v>
      </c>
      <c r="AT3" s="61" t="s">
        <v>133</v>
      </c>
      <c r="AU3" s="61" t="s">
        <v>117</v>
      </c>
      <c r="AV3" s="61" t="s">
        <v>116</v>
      </c>
      <c r="AW3" s="61" t="s">
        <v>114</v>
      </c>
      <c r="AX3" s="61" t="s">
        <v>115</v>
      </c>
      <c r="AY3" s="61" t="s">
        <v>108</v>
      </c>
      <c r="AZ3" s="61" t="s">
        <v>110</v>
      </c>
    </row>
    <row r="4" spans="1:52" ht="13.5" thickBot="1">
      <c r="A4" s="50" t="s">
        <v>3</v>
      </c>
      <c r="B4" s="51" t="s">
        <v>74</v>
      </c>
      <c r="C4" s="87">
        <v>23637</v>
      </c>
      <c r="D4" s="87">
        <v>24921</v>
      </c>
      <c r="E4" s="87">
        <v>20750</v>
      </c>
      <c r="F4" s="87">
        <v>25245</v>
      </c>
      <c r="G4" s="87">
        <v>22628</v>
      </c>
      <c r="H4" s="87">
        <v>24212</v>
      </c>
      <c r="I4" s="87">
        <v>21005</v>
      </c>
      <c r="J4" s="87">
        <v>24727</v>
      </c>
      <c r="K4" s="87">
        <v>23394</v>
      </c>
      <c r="L4" s="87">
        <v>23428</v>
      </c>
      <c r="M4" s="87">
        <v>20568</v>
      </c>
      <c r="N4" s="87">
        <v>19977</v>
      </c>
      <c r="O4" s="87">
        <v>22029</v>
      </c>
      <c r="P4" s="87">
        <v>23285</v>
      </c>
      <c r="Q4" s="87">
        <v>13772</v>
      </c>
      <c r="R4" s="87">
        <v>20830</v>
      </c>
      <c r="S4" s="62"/>
      <c r="T4" s="78">
        <v>4.5</v>
      </c>
      <c r="U4" s="78">
        <v>2.9</v>
      </c>
      <c r="V4" s="78">
        <v>-1.2</v>
      </c>
      <c r="W4" s="78">
        <v>2.1</v>
      </c>
      <c r="X4" s="78">
        <v>-3.3</v>
      </c>
      <c r="Y4" s="78">
        <v>3.3</v>
      </c>
      <c r="Z4" s="78">
        <v>2.1</v>
      </c>
      <c r="AA4" s="78">
        <v>23.8</v>
      </c>
      <c r="AB4" s="78">
        <v>6.2</v>
      </c>
      <c r="AC4" s="78">
        <v>0.6</v>
      </c>
      <c r="AD4" s="78">
        <v>49.3</v>
      </c>
      <c r="AE4" s="78">
        <v>-4.0999999999999996</v>
      </c>
      <c r="AF4" s="78">
        <v>18.899999999999999</v>
      </c>
      <c r="AG4" s="78">
        <v>10.199999999999999</v>
      </c>
      <c r="AH4" s="78">
        <v>4.8</v>
      </c>
      <c r="AI4" s="78">
        <v>4.2</v>
      </c>
      <c r="AJ4" s="62"/>
      <c r="AK4" s="78">
        <v>-5.2</v>
      </c>
      <c r="AL4" s="78">
        <v>20.100000000000001</v>
      </c>
      <c r="AM4" s="78">
        <v>-17.8</v>
      </c>
      <c r="AN4" s="78">
        <v>11.6</v>
      </c>
      <c r="AO4" s="78">
        <v>-6.5</v>
      </c>
      <c r="AP4" s="78">
        <v>15.3</v>
      </c>
      <c r="AQ4" s="78">
        <v>-15.1</v>
      </c>
      <c r="AR4" s="78">
        <v>5.7</v>
      </c>
      <c r="AS4" s="78">
        <v>-0.1</v>
      </c>
      <c r="AT4" s="78">
        <v>13.9</v>
      </c>
      <c r="AU4" s="78">
        <v>3</v>
      </c>
      <c r="AV4" s="78">
        <v>-9.3000000000000007</v>
      </c>
      <c r="AW4" s="78">
        <v>-5.4</v>
      </c>
      <c r="AX4" s="78">
        <v>69.099999999999994</v>
      </c>
      <c r="AY4" s="78">
        <v>-33.9</v>
      </c>
      <c r="AZ4" s="78">
        <v>12.4</v>
      </c>
    </row>
    <row r="5" spans="1:52" ht="13.5" thickBot="1">
      <c r="A5" s="53" t="s">
        <v>135</v>
      </c>
      <c r="B5" s="54" t="s">
        <v>136</v>
      </c>
      <c r="C5" s="88">
        <v>23004</v>
      </c>
      <c r="D5" s="88">
        <v>24203</v>
      </c>
      <c r="E5" s="88">
        <v>20192</v>
      </c>
      <c r="F5" s="88">
        <v>24531</v>
      </c>
      <c r="G5" s="88">
        <v>21965</v>
      </c>
      <c r="H5" s="88">
        <v>23484</v>
      </c>
      <c r="I5" s="88">
        <v>20461</v>
      </c>
      <c r="J5" s="88">
        <v>24021</v>
      </c>
      <c r="K5" s="88">
        <v>22795</v>
      </c>
      <c r="L5" s="88">
        <v>22674</v>
      </c>
      <c r="M5" s="88">
        <v>19952</v>
      </c>
      <c r="N5" s="88">
        <v>19365</v>
      </c>
      <c r="O5" s="88">
        <v>21327</v>
      </c>
      <c r="P5" s="88">
        <v>22437</v>
      </c>
      <c r="Q5" s="88">
        <v>13308</v>
      </c>
      <c r="R5" s="88">
        <v>20219</v>
      </c>
      <c r="S5" s="62"/>
      <c r="T5" s="79">
        <v>4.7</v>
      </c>
      <c r="U5" s="79">
        <v>3.1</v>
      </c>
      <c r="V5" s="79">
        <v>-1.3</v>
      </c>
      <c r="W5" s="79">
        <v>2.1</v>
      </c>
      <c r="X5" s="79">
        <v>-3.6</v>
      </c>
      <c r="Y5" s="79">
        <v>3.6</v>
      </c>
      <c r="Z5" s="79">
        <v>2.6</v>
      </c>
      <c r="AA5" s="79">
        <v>24</v>
      </c>
      <c r="AB5" s="79">
        <v>6.9</v>
      </c>
      <c r="AC5" s="79">
        <v>1.1000000000000001</v>
      </c>
      <c r="AD5" s="79">
        <v>49.9</v>
      </c>
      <c r="AE5" s="79">
        <v>-4.2</v>
      </c>
      <c r="AF5" s="79">
        <v>18.5</v>
      </c>
      <c r="AG5" s="79">
        <v>9.9</v>
      </c>
      <c r="AH5" s="79">
        <v>4.0999999999999996</v>
      </c>
      <c r="AI5" s="79">
        <v>4.2</v>
      </c>
      <c r="AJ5" s="62"/>
      <c r="AK5" s="79">
        <v>-5</v>
      </c>
      <c r="AL5" s="79">
        <v>19.899999999999999</v>
      </c>
      <c r="AM5" s="79">
        <v>-17.7</v>
      </c>
      <c r="AN5" s="79">
        <v>11.7</v>
      </c>
      <c r="AO5" s="79">
        <v>-6.5</v>
      </c>
      <c r="AP5" s="79">
        <v>14.8</v>
      </c>
      <c r="AQ5" s="79">
        <v>-14.8</v>
      </c>
      <c r="AR5" s="79">
        <v>5.4</v>
      </c>
      <c r="AS5" s="79">
        <v>0.5</v>
      </c>
      <c r="AT5" s="79">
        <v>13.6</v>
      </c>
      <c r="AU5" s="79">
        <v>3</v>
      </c>
      <c r="AV5" s="79">
        <v>-9.1999999999999993</v>
      </c>
      <c r="AW5" s="79">
        <v>-4.9000000000000004</v>
      </c>
      <c r="AX5" s="79">
        <v>68.599999999999994</v>
      </c>
      <c r="AY5" s="79">
        <v>-34.200000000000003</v>
      </c>
      <c r="AZ5" s="79">
        <v>12.3</v>
      </c>
    </row>
    <row r="6" spans="1:52" ht="13.5" thickBot="1">
      <c r="A6" s="53" t="s">
        <v>137</v>
      </c>
      <c r="B6" s="54" t="s">
        <v>138</v>
      </c>
      <c r="C6" s="88">
        <v>7264</v>
      </c>
      <c r="D6" s="88">
        <v>8038</v>
      </c>
      <c r="E6" s="88">
        <v>6524</v>
      </c>
      <c r="F6" s="88">
        <v>8128</v>
      </c>
      <c r="G6" s="88">
        <v>6926</v>
      </c>
      <c r="H6" s="88">
        <v>7746</v>
      </c>
      <c r="I6" s="88">
        <v>6467</v>
      </c>
      <c r="J6" s="88">
        <v>7673</v>
      </c>
      <c r="K6" s="88">
        <v>7379</v>
      </c>
      <c r="L6" s="88">
        <v>7449</v>
      </c>
      <c r="M6" s="88">
        <v>6286</v>
      </c>
      <c r="N6" s="88">
        <v>6137</v>
      </c>
      <c r="O6" s="88">
        <v>6654</v>
      </c>
      <c r="P6" s="88">
        <v>7250</v>
      </c>
      <c r="Q6" s="88">
        <v>4302</v>
      </c>
      <c r="R6" s="88">
        <v>6273</v>
      </c>
      <c r="S6" s="62"/>
      <c r="T6" s="79">
        <v>4.9000000000000004</v>
      </c>
      <c r="U6" s="79">
        <v>3.8</v>
      </c>
      <c r="V6" s="79">
        <v>0.9</v>
      </c>
      <c r="W6" s="79">
        <v>5.9</v>
      </c>
      <c r="X6" s="79">
        <v>-6.1</v>
      </c>
      <c r="Y6" s="79">
        <v>4</v>
      </c>
      <c r="Z6" s="79">
        <v>2.9</v>
      </c>
      <c r="AA6" s="79">
        <v>25</v>
      </c>
      <c r="AB6" s="79">
        <v>10.9</v>
      </c>
      <c r="AC6" s="79">
        <v>2.7</v>
      </c>
      <c r="AD6" s="79">
        <v>46.1</v>
      </c>
      <c r="AE6" s="79">
        <v>-2.2000000000000002</v>
      </c>
      <c r="AF6" s="79">
        <v>19.8</v>
      </c>
      <c r="AG6" s="79">
        <v>10</v>
      </c>
      <c r="AH6" s="79">
        <v>10.9</v>
      </c>
      <c r="AI6" s="79">
        <v>3.2</v>
      </c>
      <c r="AJ6" s="62"/>
      <c r="AK6" s="79">
        <v>-9.6</v>
      </c>
      <c r="AL6" s="79">
        <v>23.2</v>
      </c>
      <c r="AM6" s="79">
        <v>-19.7</v>
      </c>
      <c r="AN6" s="79">
        <v>17.399999999999999</v>
      </c>
      <c r="AO6" s="79">
        <v>-10.6</v>
      </c>
      <c r="AP6" s="79">
        <v>19.8</v>
      </c>
      <c r="AQ6" s="79">
        <v>-15.7</v>
      </c>
      <c r="AR6" s="79">
        <v>4</v>
      </c>
      <c r="AS6" s="79">
        <v>-0.9</v>
      </c>
      <c r="AT6" s="79">
        <v>18.5</v>
      </c>
      <c r="AU6" s="79">
        <v>2.4</v>
      </c>
      <c r="AV6" s="79">
        <v>-7.8</v>
      </c>
      <c r="AW6" s="79">
        <v>-8.1999999999999993</v>
      </c>
      <c r="AX6" s="79">
        <v>68.5</v>
      </c>
      <c r="AY6" s="79">
        <v>-31.4</v>
      </c>
      <c r="AZ6" s="79">
        <v>12.9</v>
      </c>
    </row>
    <row r="7" spans="1:52" ht="13.5" thickBot="1">
      <c r="A7" s="53" t="s">
        <v>28</v>
      </c>
      <c r="B7" s="54" t="s">
        <v>62</v>
      </c>
      <c r="C7" s="88">
        <v>582</v>
      </c>
      <c r="D7" s="88">
        <v>516</v>
      </c>
      <c r="E7" s="88">
        <v>496</v>
      </c>
      <c r="F7" s="88">
        <v>596</v>
      </c>
      <c r="G7" s="88">
        <v>577</v>
      </c>
      <c r="H7" s="88">
        <v>540</v>
      </c>
      <c r="I7" s="88">
        <v>503</v>
      </c>
      <c r="J7" s="88">
        <v>544</v>
      </c>
      <c r="K7" s="88">
        <v>530</v>
      </c>
      <c r="L7" s="88">
        <v>483</v>
      </c>
      <c r="M7" s="88">
        <v>438</v>
      </c>
      <c r="N7" s="88">
        <v>424</v>
      </c>
      <c r="O7" s="88">
        <v>496</v>
      </c>
      <c r="P7" s="88">
        <v>508</v>
      </c>
      <c r="Q7" s="88">
        <v>298</v>
      </c>
      <c r="R7" s="88">
        <v>465</v>
      </c>
      <c r="S7" s="62"/>
      <c r="T7" s="79">
        <v>0.9</v>
      </c>
      <c r="U7" s="79">
        <v>-4.4000000000000004</v>
      </c>
      <c r="V7" s="79">
        <v>-1.4</v>
      </c>
      <c r="W7" s="79">
        <v>9.6</v>
      </c>
      <c r="X7" s="79">
        <v>8.9</v>
      </c>
      <c r="Y7" s="79">
        <v>11.8</v>
      </c>
      <c r="Z7" s="79">
        <v>14.8</v>
      </c>
      <c r="AA7" s="79">
        <v>28.3</v>
      </c>
      <c r="AB7" s="79">
        <v>6.9</v>
      </c>
      <c r="AC7" s="79">
        <v>-4.9000000000000004</v>
      </c>
      <c r="AD7" s="79">
        <v>47</v>
      </c>
      <c r="AE7" s="79">
        <v>-8.8000000000000007</v>
      </c>
      <c r="AF7" s="79">
        <v>10</v>
      </c>
      <c r="AG7" s="79">
        <v>17.100000000000001</v>
      </c>
      <c r="AH7" s="79">
        <v>1</v>
      </c>
      <c r="AI7" s="79">
        <v>-1.1000000000000001</v>
      </c>
      <c r="AJ7" s="62"/>
      <c r="AK7" s="79">
        <v>12.8</v>
      </c>
      <c r="AL7" s="79">
        <v>4</v>
      </c>
      <c r="AM7" s="79">
        <v>-16.8</v>
      </c>
      <c r="AN7" s="79">
        <v>3.3</v>
      </c>
      <c r="AO7" s="79">
        <v>6.9</v>
      </c>
      <c r="AP7" s="79">
        <v>7.4</v>
      </c>
      <c r="AQ7" s="79">
        <v>-7.5</v>
      </c>
      <c r="AR7" s="79">
        <v>2.6</v>
      </c>
      <c r="AS7" s="79">
        <v>9.6999999999999993</v>
      </c>
      <c r="AT7" s="79">
        <v>10.3</v>
      </c>
      <c r="AU7" s="79">
        <v>3.3</v>
      </c>
      <c r="AV7" s="79">
        <v>-14.5</v>
      </c>
      <c r="AW7" s="79">
        <v>-2.4</v>
      </c>
      <c r="AX7" s="79">
        <v>70.5</v>
      </c>
      <c r="AY7" s="79">
        <v>-35.9</v>
      </c>
      <c r="AZ7" s="79">
        <v>3.1</v>
      </c>
    </row>
    <row r="8" spans="1:52" ht="13.5" thickBot="1">
      <c r="A8" s="53" t="s">
        <v>29</v>
      </c>
      <c r="B8" s="54" t="s">
        <v>36</v>
      </c>
      <c r="C8" s="88">
        <v>966</v>
      </c>
      <c r="D8" s="88">
        <v>1066</v>
      </c>
      <c r="E8" s="88">
        <v>782</v>
      </c>
      <c r="F8" s="88">
        <v>1022</v>
      </c>
      <c r="G8" s="88">
        <v>848</v>
      </c>
      <c r="H8" s="88">
        <v>1029</v>
      </c>
      <c r="I8" s="88">
        <v>782</v>
      </c>
      <c r="J8" s="88">
        <v>924</v>
      </c>
      <c r="K8" s="88">
        <v>948</v>
      </c>
      <c r="L8" s="88">
        <v>909</v>
      </c>
      <c r="M8" s="88">
        <v>766</v>
      </c>
      <c r="N8" s="88">
        <v>757</v>
      </c>
      <c r="O8" s="88">
        <v>808</v>
      </c>
      <c r="P8" s="88">
        <v>947</v>
      </c>
      <c r="Q8" s="88">
        <v>526</v>
      </c>
      <c r="R8" s="88">
        <v>743</v>
      </c>
      <c r="S8" s="62"/>
      <c r="T8" s="79">
        <v>13.9</v>
      </c>
      <c r="U8" s="79">
        <v>3.6</v>
      </c>
      <c r="V8" s="79">
        <v>0</v>
      </c>
      <c r="W8" s="79">
        <v>10.6</v>
      </c>
      <c r="X8" s="79">
        <v>-10.5</v>
      </c>
      <c r="Y8" s="79">
        <v>13.2</v>
      </c>
      <c r="Z8" s="79">
        <v>2.1</v>
      </c>
      <c r="AA8" s="79">
        <v>22.1</v>
      </c>
      <c r="AB8" s="79">
        <v>17.3</v>
      </c>
      <c r="AC8" s="79">
        <v>-4</v>
      </c>
      <c r="AD8" s="79">
        <v>45.6</v>
      </c>
      <c r="AE8" s="79">
        <v>1.9</v>
      </c>
      <c r="AF8" s="79">
        <v>17.3</v>
      </c>
      <c r="AG8" s="79">
        <v>11.9</v>
      </c>
      <c r="AH8" s="79">
        <v>20.6</v>
      </c>
      <c r="AI8" s="79">
        <v>6.9</v>
      </c>
      <c r="AJ8" s="62"/>
      <c r="AK8" s="79">
        <v>-9.4</v>
      </c>
      <c r="AL8" s="79">
        <v>36.299999999999997</v>
      </c>
      <c r="AM8" s="79">
        <v>-23.5</v>
      </c>
      <c r="AN8" s="79">
        <v>20.5</v>
      </c>
      <c r="AO8" s="79">
        <v>-17.600000000000001</v>
      </c>
      <c r="AP8" s="79">
        <v>31.6</v>
      </c>
      <c r="AQ8" s="79">
        <v>-15.4</v>
      </c>
      <c r="AR8" s="79">
        <v>-2.5</v>
      </c>
      <c r="AS8" s="79">
        <v>4.3</v>
      </c>
      <c r="AT8" s="79">
        <v>18.7</v>
      </c>
      <c r="AU8" s="79">
        <v>1.2</v>
      </c>
      <c r="AV8" s="79">
        <v>-6.3</v>
      </c>
      <c r="AW8" s="79">
        <v>-14.7</v>
      </c>
      <c r="AX8" s="79">
        <v>80</v>
      </c>
      <c r="AY8" s="79">
        <v>-29.2</v>
      </c>
      <c r="AZ8" s="79">
        <v>7.8</v>
      </c>
    </row>
    <row r="9" spans="1:52" ht="13.5" thickBot="1">
      <c r="A9" s="53" t="s">
        <v>78</v>
      </c>
      <c r="B9" s="54" t="s">
        <v>4</v>
      </c>
      <c r="C9" s="88">
        <v>165</v>
      </c>
      <c r="D9" s="88">
        <v>195</v>
      </c>
      <c r="E9" s="88">
        <v>163</v>
      </c>
      <c r="F9" s="88">
        <v>212</v>
      </c>
      <c r="G9" s="88">
        <v>131</v>
      </c>
      <c r="H9" s="88">
        <v>164</v>
      </c>
      <c r="I9" s="88">
        <v>163</v>
      </c>
      <c r="J9" s="88">
        <v>153</v>
      </c>
      <c r="K9" s="88">
        <v>140</v>
      </c>
      <c r="L9" s="88">
        <v>149</v>
      </c>
      <c r="M9" s="88">
        <v>147</v>
      </c>
      <c r="N9" s="88">
        <v>128</v>
      </c>
      <c r="O9" s="88">
        <v>126</v>
      </c>
      <c r="P9" s="88">
        <v>148</v>
      </c>
      <c r="Q9" s="88">
        <v>104</v>
      </c>
      <c r="R9" s="88">
        <v>112</v>
      </c>
      <c r="S9" s="62"/>
      <c r="T9" s="79">
        <v>26</v>
      </c>
      <c r="U9" s="79">
        <v>18.899999999999999</v>
      </c>
      <c r="V9" s="79">
        <v>0</v>
      </c>
      <c r="W9" s="79">
        <v>38.6</v>
      </c>
      <c r="X9" s="79">
        <v>-6.4</v>
      </c>
      <c r="Y9" s="79">
        <v>10.1</v>
      </c>
      <c r="Z9" s="79">
        <v>10.9</v>
      </c>
      <c r="AA9" s="79">
        <v>19.5</v>
      </c>
      <c r="AB9" s="79">
        <v>11.1</v>
      </c>
      <c r="AC9" s="79">
        <v>0.7</v>
      </c>
      <c r="AD9" s="79">
        <v>41.3</v>
      </c>
      <c r="AE9" s="79">
        <v>14.3</v>
      </c>
      <c r="AF9" s="79">
        <v>14.5</v>
      </c>
      <c r="AG9" s="79">
        <v>-2</v>
      </c>
      <c r="AH9" s="79">
        <v>15.6</v>
      </c>
      <c r="AI9" s="79">
        <v>-5.9</v>
      </c>
      <c r="AJ9" s="62"/>
      <c r="AK9" s="79">
        <v>-15.4</v>
      </c>
      <c r="AL9" s="79">
        <v>19.600000000000001</v>
      </c>
      <c r="AM9" s="79">
        <v>-23.1</v>
      </c>
      <c r="AN9" s="79">
        <v>61.8</v>
      </c>
      <c r="AO9" s="79">
        <v>-20.100000000000001</v>
      </c>
      <c r="AP9" s="79">
        <v>0.6</v>
      </c>
      <c r="AQ9" s="79">
        <v>6.5</v>
      </c>
      <c r="AR9" s="79">
        <v>9.3000000000000007</v>
      </c>
      <c r="AS9" s="79">
        <v>-6</v>
      </c>
      <c r="AT9" s="79">
        <v>1.4</v>
      </c>
      <c r="AU9" s="79">
        <v>14.8</v>
      </c>
      <c r="AV9" s="79">
        <v>1.6</v>
      </c>
      <c r="AW9" s="79">
        <v>-14.9</v>
      </c>
      <c r="AX9" s="79">
        <v>42.3</v>
      </c>
      <c r="AY9" s="79">
        <v>-7.1</v>
      </c>
      <c r="AZ9" s="79">
        <v>1.8</v>
      </c>
    </row>
    <row r="10" spans="1:52" ht="13.5" thickBot="1">
      <c r="A10" s="53" t="s">
        <v>79</v>
      </c>
      <c r="B10" s="54" t="s">
        <v>11</v>
      </c>
      <c r="C10" s="88">
        <v>588</v>
      </c>
      <c r="D10" s="88">
        <v>693</v>
      </c>
      <c r="E10" s="88">
        <v>484</v>
      </c>
      <c r="F10" s="88">
        <v>600</v>
      </c>
      <c r="G10" s="88">
        <v>565</v>
      </c>
      <c r="H10" s="88">
        <v>693</v>
      </c>
      <c r="I10" s="88">
        <v>491</v>
      </c>
      <c r="J10" s="88">
        <v>614</v>
      </c>
      <c r="K10" s="88">
        <v>688</v>
      </c>
      <c r="L10" s="88">
        <v>648</v>
      </c>
      <c r="M10" s="88">
        <v>491</v>
      </c>
      <c r="N10" s="88">
        <v>508</v>
      </c>
      <c r="O10" s="88">
        <v>553</v>
      </c>
      <c r="P10" s="88">
        <v>669</v>
      </c>
      <c r="Q10" s="88">
        <v>318</v>
      </c>
      <c r="R10" s="88">
        <v>495</v>
      </c>
      <c r="S10" s="62"/>
      <c r="T10" s="79">
        <v>4.0999999999999996</v>
      </c>
      <c r="U10" s="79">
        <v>0</v>
      </c>
      <c r="V10" s="79">
        <v>-1.4</v>
      </c>
      <c r="W10" s="79">
        <v>-2.2999999999999998</v>
      </c>
      <c r="X10" s="79">
        <v>-17.899999999999999</v>
      </c>
      <c r="Y10" s="79">
        <v>6.9</v>
      </c>
      <c r="Z10" s="79">
        <v>0</v>
      </c>
      <c r="AA10" s="79">
        <v>20.9</v>
      </c>
      <c r="AB10" s="79">
        <v>24.4</v>
      </c>
      <c r="AC10" s="79">
        <v>-3.1</v>
      </c>
      <c r="AD10" s="79">
        <v>54.4</v>
      </c>
      <c r="AE10" s="79">
        <v>2.6</v>
      </c>
      <c r="AF10" s="79">
        <v>19.7</v>
      </c>
      <c r="AG10" s="79">
        <v>14</v>
      </c>
      <c r="AH10" s="79">
        <v>14.4</v>
      </c>
      <c r="AI10" s="79">
        <v>5.8</v>
      </c>
      <c r="AJ10" s="62"/>
      <c r="AK10" s="79">
        <v>-15.2</v>
      </c>
      <c r="AL10" s="79">
        <v>43.2</v>
      </c>
      <c r="AM10" s="79">
        <v>-19.3</v>
      </c>
      <c r="AN10" s="79">
        <v>6.2</v>
      </c>
      <c r="AO10" s="79">
        <v>-18.5</v>
      </c>
      <c r="AP10" s="79">
        <v>41.1</v>
      </c>
      <c r="AQ10" s="79">
        <v>-20</v>
      </c>
      <c r="AR10" s="79">
        <v>-10.8</v>
      </c>
      <c r="AS10" s="79">
        <v>6.2</v>
      </c>
      <c r="AT10" s="79">
        <v>32</v>
      </c>
      <c r="AU10" s="79">
        <v>-3.3</v>
      </c>
      <c r="AV10" s="79">
        <v>-8.1</v>
      </c>
      <c r="AW10" s="79">
        <v>-17.3</v>
      </c>
      <c r="AX10" s="79">
        <v>110.4</v>
      </c>
      <c r="AY10" s="79">
        <v>-35.799999999999997</v>
      </c>
      <c r="AZ10" s="79">
        <v>7.1</v>
      </c>
    </row>
    <row r="11" spans="1:52" ht="13.5" thickBot="1">
      <c r="A11" s="53" t="s">
        <v>47</v>
      </c>
      <c r="B11" s="54" t="s">
        <v>37</v>
      </c>
      <c r="C11" s="88">
        <v>644</v>
      </c>
      <c r="D11" s="88">
        <v>646</v>
      </c>
      <c r="E11" s="88">
        <v>609</v>
      </c>
      <c r="F11" s="88">
        <v>719</v>
      </c>
      <c r="G11" s="88">
        <v>612</v>
      </c>
      <c r="H11" s="88">
        <v>649</v>
      </c>
      <c r="I11" s="88">
        <v>573</v>
      </c>
      <c r="J11" s="88">
        <v>719</v>
      </c>
      <c r="K11" s="88">
        <v>570</v>
      </c>
      <c r="L11" s="88">
        <v>588</v>
      </c>
      <c r="M11" s="88">
        <v>558</v>
      </c>
      <c r="N11" s="88">
        <v>555</v>
      </c>
      <c r="O11" s="88">
        <v>528</v>
      </c>
      <c r="P11" s="88">
        <v>543</v>
      </c>
      <c r="Q11" s="88">
        <v>393</v>
      </c>
      <c r="R11" s="88">
        <v>528</v>
      </c>
      <c r="S11" s="62"/>
      <c r="T11" s="79">
        <v>5.2</v>
      </c>
      <c r="U11" s="79">
        <v>-0.5</v>
      </c>
      <c r="V11" s="79">
        <v>6.3</v>
      </c>
      <c r="W11" s="79">
        <v>0</v>
      </c>
      <c r="X11" s="79">
        <v>7.4</v>
      </c>
      <c r="Y11" s="79">
        <v>10.4</v>
      </c>
      <c r="Z11" s="79">
        <v>2.7</v>
      </c>
      <c r="AA11" s="79">
        <v>29.5</v>
      </c>
      <c r="AB11" s="79">
        <v>8</v>
      </c>
      <c r="AC11" s="79">
        <v>8.3000000000000007</v>
      </c>
      <c r="AD11" s="79">
        <v>42</v>
      </c>
      <c r="AE11" s="79">
        <v>5.0999999999999996</v>
      </c>
      <c r="AF11" s="79">
        <v>21.1</v>
      </c>
      <c r="AG11" s="79">
        <v>4.2</v>
      </c>
      <c r="AH11" s="79">
        <v>11.3</v>
      </c>
      <c r="AI11" s="79">
        <v>3.9</v>
      </c>
      <c r="AJ11" s="62"/>
      <c r="AK11" s="79">
        <v>-0.3</v>
      </c>
      <c r="AL11" s="79">
        <v>6.1</v>
      </c>
      <c r="AM11" s="79">
        <v>-15.3</v>
      </c>
      <c r="AN11" s="79">
        <v>17.5</v>
      </c>
      <c r="AO11" s="79">
        <v>-5.7</v>
      </c>
      <c r="AP11" s="79">
        <v>13.3</v>
      </c>
      <c r="AQ11" s="79">
        <v>-20.3</v>
      </c>
      <c r="AR11" s="79">
        <v>26.1</v>
      </c>
      <c r="AS11" s="79">
        <v>-3.1</v>
      </c>
      <c r="AT11" s="79">
        <v>5.4</v>
      </c>
      <c r="AU11" s="79">
        <v>0.5</v>
      </c>
      <c r="AV11" s="79">
        <v>5.0999999999999996</v>
      </c>
      <c r="AW11" s="79">
        <v>-2.8</v>
      </c>
      <c r="AX11" s="79">
        <v>38.200000000000003</v>
      </c>
      <c r="AY11" s="79">
        <v>-25.6</v>
      </c>
      <c r="AZ11" s="79">
        <v>21.1</v>
      </c>
    </row>
    <row r="12" spans="1:52" ht="13.5" thickBot="1">
      <c r="A12" s="53" t="s">
        <v>80</v>
      </c>
      <c r="B12" s="54" t="s">
        <v>5</v>
      </c>
      <c r="C12" s="88">
        <v>319</v>
      </c>
      <c r="D12" s="88">
        <v>300</v>
      </c>
      <c r="E12" s="88">
        <v>289</v>
      </c>
      <c r="F12" s="88">
        <v>359</v>
      </c>
      <c r="G12" s="88">
        <v>292</v>
      </c>
      <c r="H12" s="88">
        <v>293</v>
      </c>
      <c r="I12" s="88">
        <v>256</v>
      </c>
      <c r="J12" s="88">
        <v>335</v>
      </c>
      <c r="K12" s="88">
        <v>279</v>
      </c>
      <c r="L12" s="88">
        <v>268</v>
      </c>
      <c r="M12" s="88">
        <v>257</v>
      </c>
      <c r="N12" s="88">
        <v>243</v>
      </c>
      <c r="O12" s="88">
        <v>270</v>
      </c>
      <c r="P12" s="88">
        <v>265</v>
      </c>
      <c r="Q12" s="88">
        <v>195</v>
      </c>
      <c r="R12" s="88">
        <v>248</v>
      </c>
      <c r="S12" s="62"/>
      <c r="T12" s="79">
        <v>9.1999999999999993</v>
      </c>
      <c r="U12" s="79">
        <v>2.4</v>
      </c>
      <c r="V12" s="79">
        <v>12.9</v>
      </c>
      <c r="W12" s="79">
        <v>7.2</v>
      </c>
      <c r="X12" s="79">
        <v>4.7</v>
      </c>
      <c r="Y12" s="79">
        <v>9.3000000000000007</v>
      </c>
      <c r="Z12" s="79">
        <v>-0.4</v>
      </c>
      <c r="AA12" s="79">
        <v>37.9</v>
      </c>
      <c r="AB12" s="79">
        <v>3.3</v>
      </c>
      <c r="AC12" s="79">
        <v>1.1000000000000001</v>
      </c>
      <c r="AD12" s="79">
        <v>31.8</v>
      </c>
      <c r="AE12" s="79">
        <v>-2</v>
      </c>
      <c r="AF12" s="79">
        <v>31.1</v>
      </c>
      <c r="AG12" s="79">
        <v>4.3</v>
      </c>
      <c r="AH12" s="79">
        <v>12.7</v>
      </c>
      <c r="AI12" s="79">
        <v>1.2</v>
      </c>
      <c r="AJ12" s="62"/>
      <c r="AK12" s="79">
        <v>6.3</v>
      </c>
      <c r="AL12" s="79">
        <v>3.8</v>
      </c>
      <c r="AM12" s="79">
        <v>-19.5</v>
      </c>
      <c r="AN12" s="79">
        <v>22.9</v>
      </c>
      <c r="AO12" s="79">
        <v>-0.3</v>
      </c>
      <c r="AP12" s="79">
        <v>14.5</v>
      </c>
      <c r="AQ12" s="79">
        <v>-23.6</v>
      </c>
      <c r="AR12" s="79">
        <v>20.100000000000001</v>
      </c>
      <c r="AS12" s="79">
        <v>4.0999999999999996</v>
      </c>
      <c r="AT12" s="79">
        <v>4.3</v>
      </c>
      <c r="AU12" s="79">
        <v>5.8</v>
      </c>
      <c r="AV12" s="79">
        <v>-10</v>
      </c>
      <c r="AW12" s="79">
        <v>1.9</v>
      </c>
      <c r="AX12" s="79">
        <v>35.9</v>
      </c>
      <c r="AY12" s="79">
        <v>-21.4</v>
      </c>
      <c r="AZ12" s="79">
        <v>20.399999999999999</v>
      </c>
    </row>
    <row r="13" spans="1:52" ht="13.5" thickBot="1">
      <c r="A13" s="53" t="s">
        <v>81</v>
      </c>
      <c r="B13" s="54" t="s">
        <v>6</v>
      </c>
      <c r="C13" s="88">
        <v>175</v>
      </c>
      <c r="D13" s="88">
        <v>196</v>
      </c>
      <c r="E13" s="88">
        <v>186</v>
      </c>
      <c r="F13" s="88">
        <v>200</v>
      </c>
      <c r="G13" s="88">
        <v>153</v>
      </c>
      <c r="H13" s="88">
        <v>198</v>
      </c>
      <c r="I13" s="88">
        <v>165</v>
      </c>
      <c r="J13" s="88">
        <v>200</v>
      </c>
      <c r="K13" s="88">
        <v>153</v>
      </c>
      <c r="L13" s="88">
        <v>171</v>
      </c>
      <c r="M13" s="88">
        <v>157</v>
      </c>
      <c r="N13" s="88">
        <v>160</v>
      </c>
      <c r="O13" s="88">
        <v>133</v>
      </c>
      <c r="P13" s="88">
        <v>142</v>
      </c>
      <c r="Q13" s="88">
        <v>111</v>
      </c>
      <c r="R13" s="88">
        <v>144</v>
      </c>
      <c r="S13" s="62"/>
      <c r="T13" s="79">
        <v>14.4</v>
      </c>
      <c r="U13" s="79">
        <v>-1</v>
      </c>
      <c r="V13" s="79">
        <v>12.7</v>
      </c>
      <c r="W13" s="79">
        <v>0</v>
      </c>
      <c r="X13" s="79">
        <v>0</v>
      </c>
      <c r="Y13" s="79">
        <v>15.8</v>
      </c>
      <c r="Z13" s="79">
        <v>5.0999999999999996</v>
      </c>
      <c r="AA13" s="79">
        <v>25</v>
      </c>
      <c r="AB13" s="79">
        <v>15</v>
      </c>
      <c r="AC13" s="79">
        <v>20.399999999999999</v>
      </c>
      <c r="AD13" s="79">
        <v>41.4</v>
      </c>
      <c r="AE13" s="79">
        <v>11.1</v>
      </c>
      <c r="AF13" s="79">
        <v>-0.7</v>
      </c>
      <c r="AG13" s="79">
        <v>-2.7</v>
      </c>
      <c r="AH13" s="79">
        <v>18.100000000000001</v>
      </c>
      <c r="AI13" s="79">
        <v>-5.9</v>
      </c>
      <c r="AJ13" s="62"/>
      <c r="AK13" s="79">
        <v>-10.7</v>
      </c>
      <c r="AL13" s="79">
        <v>5.4</v>
      </c>
      <c r="AM13" s="79">
        <v>-7</v>
      </c>
      <c r="AN13" s="79">
        <v>30.7</v>
      </c>
      <c r="AO13" s="79">
        <v>-22.7</v>
      </c>
      <c r="AP13" s="79">
        <v>20</v>
      </c>
      <c r="AQ13" s="79">
        <v>-17.5</v>
      </c>
      <c r="AR13" s="79">
        <v>30.7</v>
      </c>
      <c r="AS13" s="79">
        <v>-10.5</v>
      </c>
      <c r="AT13" s="79">
        <v>8.9</v>
      </c>
      <c r="AU13" s="79">
        <v>-1.9</v>
      </c>
      <c r="AV13" s="79">
        <v>20.3</v>
      </c>
      <c r="AW13" s="79">
        <v>-6.3</v>
      </c>
      <c r="AX13" s="79">
        <v>27.9</v>
      </c>
      <c r="AY13" s="79">
        <v>-22.9</v>
      </c>
      <c r="AZ13" s="79">
        <v>7.5</v>
      </c>
    </row>
    <row r="14" spans="1:52" ht="13.5" thickBot="1">
      <c r="A14" s="53" t="s">
        <v>48</v>
      </c>
      <c r="B14" s="54" t="s">
        <v>63</v>
      </c>
      <c r="C14" s="88">
        <v>3927</v>
      </c>
      <c r="D14" s="88">
        <v>4367</v>
      </c>
      <c r="E14" s="88">
        <v>3696</v>
      </c>
      <c r="F14" s="88">
        <v>4516</v>
      </c>
      <c r="G14" s="88">
        <v>3754</v>
      </c>
      <c r="H14" s="88">
        <v>4139</v>
      </c>
      <c r="I14" s="88">
        <v>3730</v>
      </c>
      <c r="J14" s="88">
        <v>4324</v>
      </c>
      <c r="K14" s="88">
        <v>4203</v>
      </c>
      <c r="L14" s="88">
        <v>4316</v>
      </c>
      <c r="M14" s="88">
        <v>3673</v>
      </c>
      <c r="N14" s="88">
        <v>3545</v>
      </c>
      <c r="O14" s="88">
        <v>3770</v>
      </c>
      <c r="P14" s="88">
        <v>4053</v>
      </c>
      <c r="Q14" s="88">
        <v>2481</v>
      </c>
      <c r="R14" s="88">
        <v>3584</v>
      </c>
      <c r="S14" s="62"/>
      <c r="T14" s="79">
        <v>4.5999999999999996</v>
      </c>
      <c r="U14" s="79">
        <v>5.5</v>
      </c>
      <c r="V14" s="79">
        <v>-0.9</v>
      </c>
      <c r="W14" s="79">
        <v>4.4000000000000004</v>
      </c>
      <c r="X14" s="79">
        <v>-10.7</v>
      </c>
      <c r="Y14" s="79">
        <v>-4.0999999999999996</v>
      </c>
      <c r="Z14" s="79">
        <v>1.6</v>
      </c>
      <c r="AA14" s="79">
        <v>22</v>
      </c>
      <c r="AB14" s="79">
        <v>11.5</v>
      </c>
      <c r="AC14" s="79">
        <v>6.5</v>
      </c>
      <c r="AD14" s="79">
        <v>48</v>
      </c>
      <c r="AE14" s="79">
        <v>-1.1000000000000001</v>
      </c>
      <c r="AF14" s="79">
        <v>21.4</v>
      </c>
      <c r="AG14" s="79">
        <v>12.5</v>
      </c>
      <c r="AH14" s="79">
        <v>9.4</v>
      </c>
      <c r="AI14" s="79">
        <v>3.1</v>
      </c>
      <c r="AJ14" s="62"/>
      <c r="AK14" s="79">
        <v>-10.1</v>
      </c>
      <c r="AL14" s="79">
        <v>18.2</v>
      </c>
      <c r="AM14" s="79">
        <v>-18.2</v>
      </c>
      <c r="AN14" s="79">
        <v>20.3</v>
      </c>
      <c r="AO14" s="79">
        <v>-9.3000000000000007</v>
      </c>
      <c r="AP14" s="79">
        <v>11</v>
      </c>
      <c r="AQ14" s="79">
        <v>-13.7</v>
      </c>
      <c r="AR14" s="79">
        <v>2.9</v>
      </c>
      <c r="AS14" s="79">
        <v>-2.6</v>
      </c>
      <c r="AT14" s="79">
        <v>17.5</v>
      </c>
      <c r="AU14" s="79">
        <v>3.6</v>
      </c>
      <c r="AV14" s="79">
        <v>-6</v>
      </c>
      <c r="AW14" s="79">
        <v>-7</v>
      </c>
      <c r="AX14" s="79">
        <v>63.4</v>
      </c>
      <c r="AY14" s="79">
        <v>-30.8</v>
      </c>
      <c r="AZ14" s="79">
        <v>15.4</v>
      </c>
    </row>
    <row r="15" spans="1:52" ht="13.5" thickBot="1">
      <c r="A15" s="53" t="s">
        <v>83</v>
      </c>
      <c r="B15" s="54" t="s">
        <v>8</v>
      </c>
      <c r="C15" s="88">
        <v>247</v>
      </c>
      <c r="D15" s="88">
        <v>228</v>
      </c>
      <c r="E15" s="88">
        <v>247</v>
      </c>
      <c r="F15" s="88">
        <v>272</v>
      </c>
      <c r="G15" s="88">
        <v>214</v>
      </c>
      <c r="H15" s="88">
        <v>249</v>
      </c>
      <c r="I15" s="88">
        <v>244</v>
      </c>
      <c r="J15" s="88">
        <v>275</v>
      </c>
      <c r="K15" s="88">
        <v>240</v>
      </c>
      <c r="L15" s="88">
        <v>259</v>
      </c>
      <c r="M15" s="88">
        <v>242</v>
      </c>
      <c r="N15" s="88">
        <v>228</v>
      </c>
      <c r="O15" s="88">
        <v>246</v>
      </c>
      <c r="P15" s="88">
        <v>246</v>
      </c>
      <c r="Q15" s="88">
        <v>158</v>
      </c>
      <c r="R15" s="88">
        <v>233</v>
      </c>
      <c r="S15" s="62"/>
      <c r="T15" s="79">
        <v>15.4</v>
      </c>
      <c r="U15" s="79">
        <v>-8.4</v>
      </c>
      <c r="V15" s="79">
        <v>1.2</v>
      </c>
      <c r="W15" s="79">
        <v>-1.1000000000000001</v>
      </c>
      <c r="X15" s="79">
        <v>-10.8</v>
      </c>
      <c r="Y15" s="79">
        <v>-3.9</v>
      </c>
      <c r="Z15" s="79">
        <v>0.8</v>
      </c>
      <c r="AA15" s="79">
        <v>20.6</v>
      </c>
      <c r="AB15" s="79">
        <v>-2.4</v>
      </c>
      <c r="AC15" s="79">
        <v>5.3</v>
      </c>
      <c r="AD15" s="79">
        <v>53.2</v>
      </c>
      <c r="AE15" s="79">
        <v>-2.1</v>
      </c>
      <c r="AF15" s="79">
        <v>20</v>
      </c>
      <c r="AG15" s="79">
        <v>-1.2</v>
      </c>
      <c r="AH15" s="79">
        <v>2.6</v>
      </c>
      <c r="AI15" s="79">
        <v>-5.3</v>
      </c>
      <c r="AJ15" s="62"/>
      <c r="AK15" s="79">
        <v>8.3000000000000007</v>
      </c>
      <c r="AL15" s="79">
        <v>-7.7</v>
      </c>
      <c r="AM15" s="79">
        <v>-9.1999999999999993</v>
      </c>
      <c r="AN15" s="79">
        <v>27.1</v>
      </c>
      <c r="AO15" s="79">
        <v>-14.1</v>
      </c>
      <c r="AP15" s="79">
        <v>2</v>
      </c>
      <c r="AQ15" s="79">
        <v>-11.3</v>
      </c>
      <c r="AR15" s="79">
        <v>14.6</v>
      </c>
      <c r="AS15" s="79">
        <v>-7.3</v>
      </c>
      <c r="AT15" s="79">
        <v>7</v>
      </c>
      <c r="AU15" s="79">
        <v>6.1</v>
      </c>
      <c r="AV15" s="79">
        <v>-7.3</v>
      </c>
      <c r="AW15" s="79">
        <v>0</v>
      </c>
      <c r="AX15" s="79">
        <v>55.7</v>
      </c>
      <c r="AY15" s="79">
        <v>-32.200000000000003</v>
      </c>
      <c r="AZ15" s="79">
        <v>13.7</v>
      </c>
    </row>
    <row r="16" spans="1:52" ht="13.5" thickBot="1">
      <c r="A16" s="53" t="s">
        <v>84</v>
      </c>
      <c r="B16" s="54" t="s">
        <v>10</v>
      </c>
      <c r="C16" s="88">
        <v>251</v>
      </c>
      <c r="D16" s="88">
        <v>299</v>
      </c>
      <c r="E16" s="88">
        <v>245</v>
      </c>
      <c r="F16" s="88">
        <v>273</v>
      </c>
      <c r="G16" s="88">
        <v>289</v>
      </c>
      <c r="H16" s="88">
        <v>280</v>
      </c>
      <c r="I16" s="88">
        <v>282</v>
      </c>
      <c r="J16" s="88">
        <v>276</v>
      </c>
      <c r="K16" s="88">
        <v>295</v>
      </c>
      <c r="L16" s="88">
        <v>298</v>
      </c>
      <c r="M16" s="88">
        <v>230</v>
      </c>
      <c r="N16" s="88">
        <v>253</v>
      </c>
      <c r="O16" s="88">
        <v>259</v>
      </c>
      <c r="P16" s="88">
        <v>276</v>
      </c>
      <c r="Q16" s="88">
        <v>181</v>
      </c>
      <c r="R16" s="88">
        <v>252</v>
      </c>
      <c r="S16" s="62"/>
      <c r="T16" s="79">
        <v>-13.1</v>
      </c>
      <c r="U16" s="79">
        <v>6.8</v>
      </c>
      <c r="V16" s="79">
        <v>-13.1</v>
      </c>
      <c r="W16" s="79">
        <v>-1.1000000000000001</v>
      </c>
      <c r="X16" s="79">
        <v>-2</v>
      </c>
      <c r="Y16" s="79">
        <v>-6</v>
      </c>
      <c r="Z16" s="79">
        <v>22.6</v>
      </c>
      <c r="AA16" s="79">
        <v>9.1</v>
      </c>
      <c r="AB16" s="79">
        <v>13.9</v>
      </c>
      <c r="AC16" s="79">
        <v>8</v>
      </c>
      <c r="AD16" s="79">
        <v>27.1</v>
      </c>
      <c r="AE16" s="79">
        <v>0.4</v>
      </c>
      <c r="AF16" s="79">
        <v>-0.4</v>
      </c>
      <c r="AG16" s="79">
        <v>0.4</v>
      </c>
      <c r="AH16" s="79">
        <v>-10.4</v>
      </c>
      <c r="AI16" s="79">
        <v>-5.3</v>
      </c>
      <c r="AJ16" s="62"/>
      <c r="AK16" s="79">
        <v>-16.100000000000001</v>
      </c>
      <c r="AL16" s="79">
        <v>22</v>
      </c>
      <c r="AM16" s="79">
        <v>-10.3</v>
      </c>
      <c r="AN16" s="79">
        <v>-5.5</v>
      </c>
      <c r="AO16" s="79">
        <v>3.2</v>
      </c>
      <c r="AP16" s="79">
        <v>-0.7</v>
      </c>
      <c r="AQ16" s="79">
        <v>2.2000000000000002</v>
      </c>
      <c r="AR16" s="79">
        <v>-6.4</v>
      </c>
      <c r="AS16" s="79">
        <v>-1</v>
      </c>
      <c r="AT16" s="79">
        <v>29.6</v>
      </c>
      <c r="AU16" s="79">
        <v>-9.1</v>
      </c>
      <c r="AV16" s="79">
        <v>-2.2999999999999998</v>
      </c>
      <c r="AW16" s="79">
        <v>-6.2</v>
      </c>
      <c r="AX16" s="79">
        <v>52.5</v>
      </c>
      <c r="AY16" s="79">
        <v>-28.2</v>
      </c>
      <c r="AZ16" s="79">
        <v>-3.1</v>
      </c>
    </row>
    <row r="17" spans="1:53" ht="13.5" thickBot="1">
      <c r="A17" s="53" t="s">
        <v>85</v>
      </c>
      <c r="B17" s="54" t="s">
        <v>12</v>
      </c>
      <c r="C17" s="88">
        <v>418</v>
      </c>
      <c r="D17" s="88">
        <v>487</v>
      </c>
      <c r="E17" s="88">
        <v>373</v>
      </c>
      <c r="F17" s="88">
        <v>451</v>
      </c>
      <c r="G17" s="88">
        <v>400</v>
      </c>
      <c r="H17" s="88">
        <v>484</v>
      </c>
      <c r="I17" s="88">
        <v>391</v>
      </c>
      <c r="J17" s="88">
        <v>447</v>
      </c>
      <c r="K17" s="88">
        <v>459</v>
      </c>
      <c r="L17" s="88">
        <v>492</v>
      </c>
      <c r="M17" s="88">
        <v>418</v>
      </c>
      <c r="N17" s="88">
        <v>397</v>
      </c>
      <c r="O17" s="88">
        <v>399</v>
      </c>
      <c r="P17" s="88">
        <v>435</v>
      </c>
      <c r="Q17" s="88">
        <v>289</v>
      </c>
      <c r="R17" s="88">
        <v>394</v>
      </c>
      <c r="S17" s="62"/>
      <c r="T17" s="79">
        <v>4.5</v>
      </c>
      <c r="U17" s="79">
        <v>0.6</v>
      </c>
      <c r="V17" s="79">
        <v>-4.5999999999999996</v>
      </c>
      <c r="W17" s="79">
        <v>0.9</v>
      </c>
      <c r="X17" s="79">
        <v>-12.9</v>
      </c>
      <c r="Y17" s="79">
        <v>-1.6</v>
      </c>
      <c r="Z17" s="79">
        <v>-6.5</v>
      </c>
      <c r="AA17" s="79">
        <v>12.6</v>
      </c>
      <c r="AB17" s="79">
        <v>15</v>
      </c>
      <c r="AC17" s="79">
        <v>13.1</v>
      </c>
      <c r="AD17" s="79">
        <v>44.6</v>
      </c>
      <c r="AE17" s="79">
        <v>0.8</v>
      </c>
      <c r="AF17" s="79">
        <v>23.5</v>
      </c>
      <c r="AG17" s="79">
        <v>7.1</v>
      </c>
      <c r="AH17" s="79">
        <v>19.899999999999999</v>
      </c>
      <c r="AI17" s="79">
        <v>19</v>
      </c>
      <c r="AJ17" s="62"/>
      <c r="AK17" s="79">
        <v>-14.2</v>
      </c>
      <c r="AL17" s="79">
        <v>30.6</v>
      </c>
      <c r="AM17" s="79">
        <v>-17.3</v>
      </c>
      <c r="AN17" s="79">
        <v>12.8</v>
      </c>
      <c r="AO17" s="79">
        <v>-17.399999999999999</v>
      </c>
      <c r="AP17" s="79">
        <v>23.8</v>
      </c>
      <c r="AQ17" s="79">
        <v>-12.5</v>
      </c>
      <c r="AR17" s="79">
        <v>-2.6</v>
      </c>
      <c r="AS17" s="79">
        <v>-6.7</v>
      </c>
      <c r="AT17" s="79">
        <v>17.7</v>
      </c>
      <c r="AU17" s="79">
        <v>5.3</v>
      </c>
      <c r="AV17" s="79">
        <v>-0.5</v>
      </c>
      <c r="AW17" s="79">
        <v>-8.3000000000000007</v>
      </c>
      <c r="AX17" s="79">
        <v>50.5</v>
      </c>
      <c r="AY17" s="79">
        <v>-26.6</v>
      </c>
      <c r="AZ17" s="79">
        <v>22</v>
      </c>
    </row>
    <row r="18" spans="1:53" ht="13.5" thickBot="1">
      <c r="A18" s="53" t="s">
        <v>86</v>
      </c>
      <c r="B18" s="54" t="s">
        <v>15</v>
      </c>
      <c r="C18" s="88">
        <v>1150</v>
      </c>
      <c r="D18" s="88">
        <v>1300</v>
      </c>
      <c r="E18" s="88">
        <v>1036</v>
      </c>
      <c r="F18" s="88">
        <v>1228</v>
      </c>
      <c r="G18" s="88">
        <v>1086</v>
      </c>
      <c r="H18" s="88">
        <v>1298</v>
      </c>
      <c r="I18" s="88">
        <v>1023</v>
      </c>
      <c r="J18" s="88">
        <v>1173</v>
      </c>
      <c r="K18" s="88">
        <v>1295</v>
      </c>
      <c r="L18" s="88">
        <v>1304</v>
      </c>
      <c r="M18" s="88">
        <v>1019</v>
      </c>
      <c r="N18" s="88">
        <v>927</v>
      </c>
      <c r="O18" s="88">
        <v>1164</v>
      </c>
      <c r="P18" s="88">
        <v>1209</v>
      </c>
      <c r="Q18" s="88">
        <v>472</v>
      </c>
      <c r="R18" s="88">
        <v>872</v>
      </c>
      <c r="S18" s="62"/>
      <c r="T18" s="79">
        <v>5.9</v>
      </c>
      <c r="U18" s="79">
        <v>0.2</v>
      </c>
      <c r="V18" s="79">
        <v>1.3</v>
      </c>
      <c r="W18" s="79">
        <v>4.7</v>
      </c>
      <c r="X18" s="79">
        <v>-16.100000000000001</v>
      </c>
      <c r="Y18" s="79">
        <v>-0.5</v>
      </c>
      <c r="Z18" s="79">
        <v>0.4</v>
      </c>
      <c r="AA18" s="79">
        <v>26.5</v>
      </c>
      <c r="AB18" s="79">
        <v>11.3</v>
      </c>
      <c r="AC18" s="79">
        <v>7.9</v>
      </c>
      <c r="AD18" s="79">
        <v>115.9</v>
      </c>
      <c r="AE18" s="79">
        <v>6.3</v>
      </c>
      <c r="AF18" s="79">
        <v>49.8</v>
      </c>
      <c r="AG18" s="79">
        <v>21.8</v>
      </c>
      <c r="AH18" s="79">
        <v>-1.9</v>
      </c>
      <c r="AI18" s="79">
        <v>10.1</v>
      </c>
      <c r="AJ18" s="62"/>
      <c r="AK18" s="79">
        <v>-11.5</v>
      </c>
      <c r="AL18" s="79">
        <v>25.5</v>
      </c>
      <c r="AM18" s="79">
        <v>-15.6</v>
      </c>
      <c r="AN18" s="79">
        <v>13.1</v>
      </c>
      <c r="AO18" s="79">
        <v>-16.3</v>
      </c>
      <c r="AP18" s="79">
        <v>26.9</v>
      </c>
      <c r="AQ18" s="79">
        <v>-12.8</v>
      </c>
      <c r="AR18" s="79">
        <v>-9.4</v>
      </c>
      <c r="AS18" s="79">
        <v>-0.7</v>
      </c>
      <c r="AT18" s="79">
        <v>28</v>
      </c>
      <c r="AU18" s="79">
        <v>9.9</v>
      </c>
      <c r="AV18" s="79">
        <v>-20.399999999999999</v>
      </c>
      <c r="AW18" s="79">
        <v>-3.7</v>
      </c>
      <c r="AX18" s="79">
        <v>156.1</v>
      </c>
      <c r="AY18" s="79">
        <v>-45.9</v>
      </c>
      <c r="AZ18" s="79">
        <v>12.2</v>
      </c>
    </row>
    <row r="19" spans="1:53" ht="13.5" thickBot="1">
      <c r="A19" s="53" t="s">
        <v>82</v>
      </c>
      <c r="B19" s="54" t="s">
        <v>7</v>
      </c>
      <c r="C19" s="88">
        <v>182</v>
      </c>
      <c r="D19" s="88">
        <v>219</v>
      </c>
      <c r="E19" s="88">
        <v>218</v>
      </c>
      <c r="F19" s="88">
        <v>237</v>
      </c>
      <c r="G19" s="88">
        <v>193</v>
      </c>
      <c r="H19" s="88">
        <v>181</v>
      </c>
      <c r="I19" s="88">
        <v>182</v>
      </c>
      <c r="J19" s="88">
        <v>199</v>
      </c>
      <c r="K19" s="88">
        <v>203</v>
      </c>
      <c r="L19" s="88">
        <v>201</v>
      </c>
      <c r="M19" s="88">
        <v>192</v>
      </c>
      <c r="N19" s="88">
        <v>145</v>
      </c>
      <c r="O19" s="88">
        <v>162</v>
      </c>
      <c r="P19" s="88">
        <v>233</v>
      </c>
      <c r="Q19" s="88">
        <v>161</v>
      </c>
      <c r="R19" s="88">
        <v>198</v>
      </c>
      <c r="S19" s="62"/>
      <c r="T19" s="79">
        <v>-5.7</v>
      </c>
      <c r="U19" s="79">
        <v>21</v>
      </c>
      <c r="V19" s="79">
        <v>19.8</v>
      </c>
      <c r="W19" s="79">
        <v>19.100000000000001</v>
      </c>
      <c r="X19" s="79">
        <v>-4.9000000000000004</v>
      </c>
      <c r="Y19" s="79">
        <v>-10</v>
      </c>
      <c r="Z19" s="79">
        <v>-5.2</v>
      </c>
      <c r="AA19" s="79">
        <v>37.200000000000003</v>
      </c>
      <c r="AB19" s="79">
        <v>25.3</v>
      </c>
      <c r="AC19" s="79">
        <v>-13.7</v>
      </c>
      <c r="AD19" s="79">
        <v>19.3</v>
      </c>
      <c r="AE19" s="79">
        <v>-26.8</v>
      </c>
      <c r="AF19" s="79">
        <v>6.6</v>
      </c>
      <c r="AG19" s="79">
        <v>40.4</v>
      </c>
      <c r="AH19" s="79">
        <v>17.5</v>
      </c>
      <c r="AI19" s="79">
        <v>-4.8</v>
      </c>
      <c r="AJ19" s="62"/>
      <c r="AK19" s="79">
        <v>-16.899999999999999</v>
      </c>
      <c r="AL19" s="79">
        <v>0.5</v>
      </c>
      <c r="AM19" s="79">
        <v>-8</v>
      </c>
      <c r="AN19" s="79">
        <v>22.8</v>
      </c>
      <c r="AO19" s="79">
        <v>6.6</v>
      </c>
      <c r="AP19" s="79">
        <v>-0.5</v>
      </c>
      <c r="AQ19" s="79">
        <v>-8.5</v>
      </c>
      <c r="AR19" s="79">
        <v>-2</v>
      </c>
      <c r="AS19" s="79">
        <v>1</v>
      </c>
      <c r="AT19" s="79">
        <v>4.7</v>
      </c>
      <c r="AU19" s="79">
        <v>32.4</v>
      </c>
      <c r="AV19" s="79">
        <v>-10.5</v>
      </c>
      <c r="AW19" s="79">
        <v>-30.5</v>
      </c>
      <c r="AX19" s="79">
        <v>44.7</v>
      </c>
      <c r="AY19" s="79">
        <v>-18.7</v>
      </c>
      <c r="AZ19" s="79">
        <v>30.3</v>
      </c>
    </row>
    <row r="20" spans="1:53" ht="13.5" thickBot="1">
      <c r="A20" s="53" t="s">
        <v>87</v>
      </c>
      <c r="B20" s="54" t="s">
        <v>9</v>
      </c>
      <c r="C20" s="88">
        <v>720</v>
      </c>
      <c r="D20" s="88">
        <v>815</v>
      </c>
      <c r="E20" s="88">
        <v>635</v>
      </c>
      <c r="F20" s="88">
        <v>847</v>
      </c>
      <c r="G20" s="88">
        <v>698</v>
      </c>
      <c r="H20" s="88">
        <v>702</v>
      </c>
      <c r="I20" s="88">
        <v>653</v>
      </c>
      <c r="J20" s="88">
        <v>830</v>
      </c>
      <c r="K20" s="88">
        <v>766</v>
      </c>
      <c r="L20" s="88">
        <v>818</v>
      </c>
      <c r="M20" s="88">
        <v>709</v>
      </c>
      <c r="N20" s="88">
        <v>649</v>
      </c>
      <c r="O20" s="88">
        <v>680</v>
      </c>
      <c r="P20" s="88">
        <v>735</v>
      </c>
      <c r="Q20" s="88">
        <v>525</v>
      </c>
      <c r="R20" s="88">
        <v>679</v>
      </c>
      <c r="S20" s="62"/>
      <c r="T20" s="79">
        <v>3.2</v>
      </c>
      <c r="U20" s="79">
        <v>16.100000000000001</v>
      </c>
      <c r="V20" s="79">
        <v>-2.8</v>
      </c>
      <c r="W20" s="79">
        <v>2</v>
      </c>
      <c r="X20" s="79">
        <v>-8.9</v>
      </c>
      <c r="Y20" s="79">
        <v>-14.2</v>
      </c>
      <c r="Z20" s="79">
        <v>-7.9</v>
      </c>
      <c r="AA20" s="79">
        <v>27.9</v>
      </c>
      <c r="AB20" s="79">
        <v>12.6</v>
      </c>
      <c r="AC20" s="79">
        <v>11.3</v>
      </c>
      <c r="AD20" s="79">
        <v>35</v>
      </c>
      <c r="AE20" s="79">
        <v>-4.4000000000000004</v>
      </c>
      <c r="AF20" s="79">
        <v>15.3</v>
      </c>
      <c r="AG20" s="79">
        <v>15.4</v>
      </c>
      <c r="AH20" s="79">
        <v>21.5</v>
      </c>
      <c r="AI20" s="79">
        <v>-1</v>
      </c>
      <c r="AJ20" s="62"/>
      <c r="AK20" s="79">
        <v>-11.7</v>
      </c>
      <c r="AL20" s="79">
        <v>28.3</v>
      </c>
      <c r="AM20" s="79">
        <v>-25</v>
      </c>
      <c r="AN20" s="79">
        <v>21.3</v>
      </c>
      <c r="AO20" s="79">
        <v>-0.6</v>
      </c>
      <c r="AP20" s="79">
        <v>7.5</v>
      </c>
      <c r="AQ20" s="79">
        <v>-21.3</v>
      </c>
      <c r="AR20" s="79">
        <v>8.4</v>
      </c>
      <c r="AS20" s="79">
        <v>-6.4</v>
      </c>
      <c r="AT20" s="79">
        <v>15.4</v>
      </c>
      <c r="AU20" s="79">
        <v>9.1999999999999993</v>
      </c>
      <c r="AV20" s="79">
        <v>-4.5999999999999996</v>
      </c>
      <c r="AW20" s="79">
        <v>-7.5</v>
      </c>
      <c r="AX20" s="79">
        <v>40</v>
      </c>
      <c r="AY20" s="79">
        <v>-22.7</v>
      </c>
      <c r="AZ20" s="79">
        <v>15.1</v>
      </c>
    </row>
    <row r="21" spans="1:53" ht="13.5" thickBot="1">
      <c r="A21" s="53" t="s">
        <v>49</v>
      </c>
      <c r="B21" s="54" t="s">
        <v>64</v>
      </c>
      <c r="C21" s="88">
        <v>147</v>
      </c>
      <c r="D21" s="88">
        <v>156</v>
      </c>
      <c r="E21" s="88">
        <v>130</v>
      </c>
      <c r="F21" s="88">
        <v>187</v>
      </c>
      <c r="G21" s="88">
        <v>134</v>
      </c>
      <c r="H21" s="88">
        <v>163</v>
      </c>
      <c r="I21" s="88">
        <v>111</v>
      </c>
      <c r="J21" s="88">
        <v>154</v>
      </c>
      <c r="K21" s="88">
        <v>119</v>
      </c>
      <c r="L21" s="88">
        <v>152</v>
      </c>
      <c r="M21" s="88">
        <v>123</v>
      </c>
      <c r="N21" s="88">
        <v>94</v>
      </c>
      <c r="O21" s="88">
        <v>111</v>
      </c>
      <c r="P21" s="88">
        <v>164</v>
      </c>
      <c r="Q21" s="88">
        <v>70</v>
      </c>
      <c r="R21" s="88">
        <v>108</v>
      </c>
      <c r="S21" s="62"/>
      <c r="T21" s="79">
        <v>9.6999999999999993</v>
      </c>
      <c r="U21" s="79">
        <v>-4.3</v>
      </c>
      <c r="V21" s="79">
        <v>17.100000000000001</v>
      </c>
      <c r="W21" s="79">
        <v>21.4</v>
      </c>
      <c r="X21" s="79">
        <v>12.6</v>
      </c>
      <c r="Y21" s="79">
        <v>7.2</v>
      </c>
      <c r="Z21" s="79">
        <v>-9.8000000000000007</v>
      </c>
      <c r="AA21" s="79">
        <v>63.8</v>
      </c>
      <c r="AB21" s="79">
        <v>7.2</v>
      </c>
      <c r="AC21" s="79">
        <v>-7.3</v>
      </c>
      <c r="AD21" s="79">
        <v>75.7</v>
      </c>
      <c r="AE21" s="79">
        <v>-13</v>
      </c>
      <c r="AF21" s="79">
        <v>6.7</v>
      </c>
      <c r="AG21" s="79">
        <v>3.1</v>
      </c>
      <c r="AH21" s="79">
        <v>-6.7</v>
      </c>
      <c r="AI21" s="79">
        <v>-13.6</v>
      </c>
      <c r="AJ21" s="62"/>
      <c r="AK21" s="79">
        <v>-5.8</v>
      </c>
      <c r="AL21" s="79">
        <v>20</v>
      </c>
      <c r="AM21" s="79">
        <v>-30.5</v>
      </c>
      <c r="AN21" s="79">
        <v>39.6</v>
      </c>
      <c r="AO21" s="79">
        <v>-17.8</v>
      </c>
      <c r="AP21" s="79">
        <v>46.8</v>
      </c>
      <c r="AQ21" s="79">
        <v>-27.9</v>
      </c>
      <c r="AR21" s="79">
        <v>29.4</v>
      </c>
      <c r="AS21" s="79">
        <v>-21.7</v>
      </c>
      <c r="AT21" s="79">
        <v>23.6</v>
      </c>
      <c r="AU21" s="79">
        <v>30.9</v>
      </c>
      <c r="AV21" s="79">
        <v>-15.3</v>
      </c>
      <c r="AW21" s="79">
        <v>-32.299999999999997</v>
      </c>
      <c r="AX21" s="79">
        <v>134.30000000000001</v>
      </c>
      <c r="AY21" s="79">
        <v>-35.200000000000003</v>
      </c>
      <c r="AZ21" s="79">
        <v>3.8</v>
      </c>
    </row>
    <row r="22" spans="1:53" ht="13.5" thickBot="1">
      <c r="A22" s="53" t="s">
        <v>50</v>
      </c>
      <c r="B22" s="54" t="s">
        <v>65</v>
      </c>
      <c r="C22" s="88">
        <v>462</v>
      </c>
      <c r="D22" s="88">
        <v>456</v>
      </c>
      <c r="E22" s="88">
        <v>422</v>
      </c>
      <c r="F22" s="88">
        <v>552</v>
      </c>
      <c r="G22" s="88">
        <v>435</v>
      </c>
      <c r="H22" s="88">
        <v>451</v>
      </c>
      <c r="I22" s="88">
        <v>394</v>
      </c>
      <c r="J22" s="88">
        <v>506</v>
      </c>
      <c r="K22" s="88">
        <v>418</v>
      </c>
      <c r="L22" s="88">
        <v>383</v>
      </c>
      <c r="M22" s="88">
        <v>360</v>
      </c>
      <c r="N22" s="88">
        <v>389</v>
      </c>
      <c r="O22" s="88">
        <v>346</v>
      </c>
      <c r="P22" s="88">
        <v>446</v>
      </c>
      <c r="Q22" s="88">
        <v>277</v>
      </c>
      <c r="R22" s="88">
        <v>425</v>
      </c>
      <c r="S22" s="62"/>
      <c r="T22" s="79">
        <v>6.2</v>
      </c>
      <c r="U22" s="79">
        <v>1.1000000000000001</v>
      </c>
      <c r="V22" s="79">
        <v>7.1</v>
      </c>
      <c r="W22" s="79">
        <v>9.1</v>
      </c>
      <c r="X22" s="79">
        <v>4.0999999999999996</v>
      </c>
      <c r="Y22" s="79">
        <v>17.8</v>
      </c>
      <c r="Z22" s="79">
        <v>9.4</v>
      </c>
      <c r="AA22" s="79">
        <v>30.1</v>
      </c>
      <c r="AB22" s="79">
        <v>20.8</v>
      </c>
      <c r="AC22" s="79">
        <v>-14.1</v>
      </c>
      <c r="AD22" s="79">
        <v>30</v>
      </c>
      <c r="AE22" s="79">
        <v>-8.5</v>
      </c>
      <c r="AF22" s="79">
        <v>4.8</v>
      </c>
      <c r="AG22" s="79">
        <v>19.3</v>
      </c>
      <c r="AH22" s="79">
        <v>9.1</v>
      </c>
      <c r="AI22" s="79">
        <v>4.4000000000000004</v>
      </c>
      <c r="AJ22" s="62"/>
      <c r="AK22" s="79">
        <v>1.3</v>
      </c>
      <c r="AL22" s="79">
        <v>8.1</v>
      </c>
      <c r="AM22" s="79">
        <v>-23.6</v>
      </c>
      <c r="AN22" s="79">
        <v>26.9</v>
      </c>
      <c r="AO22" s="79">
        <v>-3.5</v>
      </c>
      <c r="AP22" s="79">
        <v>14.5</v>
      </c>
      <c r="AQ22" s="79">
        <v>-22.1</v>
      </c>
      <c r="AR22" s="79">
        <v>21.1</v>
      </c>
      <c r="AS22" s="79">
        <v>9.1</v>
      </c>
      <c r="AT22" s="79">
        <v>6.4</v>
      </c>
      <c r="AU22" s="79">
        <v>-7.5</v>
      </c>
      <c r="AV22" s="79">
        <v>12.4</v>
      </c>
      <c r="AW22" s="79">
        <v>-22.4</v>
      </c>
      <c r="AX22" s="79">
        <v>61</v>
      </c>
      <c r="AY22" s="79">
        <v>-34.799999999999997</v>
      </c>
      <c r="AZ22" s="79">
        <v>28.8</v>
      </c>
    </row>
    <row r="23" spans="1:53" ht="13.5" thickBot="1">
      <c r="A23" s="53" t="s">
        <v>51</v>
      </c>
      <c r="B23" s="54" t="s">
        <v>38</v>
      </c>
      <c r="C23" s="88">
        <v>261</v>
      </c>
      <c r="D23" s="88">
        <v>431</v>
      </c>
      <c r="E23" s="88">
        <v>200</v>
      </c>
      <c r="F23" s="88">
        <v>316</v>
      </c>
      <c r="G23" s="88">
        <v>301</v>
      </c>
      <c r="H23" s="88">
        <v>354</v>
      </c>
      <c r="I23" s="88">
        <v>197</v>
      </c>
      <c r="J23" s="88">
        <v>261</v>
      </c>
      <c r="K23" s="88">
        <v>299</v>
      </c>
      <c r="L23" s="88">
        <v>310</v>
      </c>
      <c r="M23" s="88">
        <v>211</v>
      </c>
      <c r="N23" s="88">
        <v>179</v>
      </c>
      <c r="O23" s="88">
        <v>270</v>
      </c>
      <c r="P23" s="88">
        <v>272</v>
      </c>
      <c r="Q23" s="88">
        <v>141</v>
      </c>
      <c r="R23" s="88">
        <v>204</v>
      </c>
      <c r="S23" s="62"/>
      <c r="T23" s="79">
        <v>-13.3</v>
      </c>
      <c r="U23" s="79">
        <v>21.8</v>
      </c>
      <c r="V23" s="79">
        <v>1.5</v>
      </c>
      <c r="W23" s="79">
        <v>21.1</v>
      </c>
      <c r="X23" s="79">
        <v>0.7</v>
      </c>
      <c r="Y23" s="79">
        <v>14.2</v>
      </c>
      <c r="Z23" s="79">
        <v>-6.6</v>
      </c>
      <c r="AA23" s="79">
        <v>45.8</v>
      </c>
      <c r="AB23" s="79">
        <v>10.7</v>
      </c>
      <c r="AC23" s="79">
        <v>14</v>
      </c>
      <c r="AD23" s="79">
        <v>49.6</v>
      </c>
      <c r="AE23" s="79">
        <v>-12.3</v>
      </c>
      <c r="AF23" s="79">
        <v>28</v>
      </c>
      <c r="AG23" s="79">
        <v>-22.7</v>
      </c>
      <c r="AH23" s="79">
        <v>38.200000000000003</v>
      </c>
      <c r="AI23" s="79">
        <v>-3.8</v>
      </c>
      <c r="AJ23" s="62"/>
      <c r="AK23" s="79">
        <v>-39.4</v>
      </c>
      <c r="AL23" s="79">
        <v>115.5</v>
      </c>
      <c r="AM23" s="79">
        <v>-36.700000000000003</v>
      </c>
      <c r="AN23" s="79">
        <v>5</v>
      </c>
      <c r="AO23" s="79">
        <v>-15</v>
      </c>
      <c r="AP23" s="79">
        <v>79.7</v>
      </c>
      <c r="AQ23" s="79">
        <v>-24.5</v>
      </c>
      <c r="AR23" s="79">
        <v>-12.7</v>
      </c>
      <c r="AS23" s="79">
        <v>-3.5</v>
      </c>
      <c r="AT23" s="79">
        <v>46.9</v>
      </c>
      <c r="AU23" s="79">
        <v>17.899999999999999</v>
      </c>
      <c r="AV23" s="79">
        <v>-33.700000000000003</v>
      </c>
      <c r="AW23" s="79">
        <v>-0.7</v>
      </c>
      <c r="AX23" s="79">
        <v>92.9</v>
      </c>
      <c r="AY23" s="79">
        <v>-30.9</v>
      </c>
      <c r="AZ23" s="79">
        <v>-3.3</v>
      </c>
    </row>
    <row r="24" spans="1:53" ht="13.5" thickBot="1">
      <c r="A24" s="53" t="s">
        <v>52</v>
      </c>
      <c r="B24" s="54" t="s">
        <v>66</v>
      </c>
      <c r="C24" s="88">
        <v>275</v>
      </c>
      <c r="D24" s="88">
        <v>400</v>
      </c>
      <c r="E24" s="88">
        <v>189</v>
      </c>
      <c r="F24" s="88">
        <v>220</v>
      </c>
      <c r="G24" s="88">
        <v>265</v>
      </c>
      <c r="H24" s="88">
        <v>421</v>
      </c>
      <c r="I24" s="88">
        <v>177</v>
      </c>
      <c r="J24" s="88">
        <v>241</v>
      </c>
      <c r="K24" s="88">
        <v>292</v>
      </c>
      <c r="L24" s="88">
        <v>308</v>
      </c>
      <c r="M24" s="88">
        <v>157</v>
      </c>
      <c r="N24" s="88">
        <v>194</v>
      </c>
      <c r="O24" s="88">
        <v>325</v>
      </c>
      <c r="P24" s="88">
        <v>317</v>
      </c>
      <c r="Q24" s="88">
        <v>116</v>
      </c>
      <c r="R24" s="88">
        <v>216</v>
      </c>
      <c r="S24" s="62"/>
      <c r="T24" s="79">
        <v>3.8</v>
      </c>
      <c r="U24" s="79">
        <v>-5</v>
      </c>
      <c r="V24" s="79">
        <v>6.8</v>
      </c>
      <c r="W24" s="79">
        <v>-8.6999999999999993</v>
      </c>
      <c r="X24" s="79">
        <v>-9.1999999999999993</v>
      </c>
      <c r="Y24" s="79">
        <v>36.700000000000003</v>
      </c>
      <c r="Z24" s="79">
        <v>12.7</v>
      </c>
      <c r="AA24" s="79">
        <v>24.2</v>
      </c>
      <c r="AB24" s="79">
        <v>-10.199999999999999</v>
      </c>
      <c r="AC24" s="79">
        <v>-2.8</v>
      </c>
      <c r="AD24" s="79">
        <v>35.299999999999997</v>
      </c>
      <c r="AE24" s="79">
        <v>-10.199999999999999</v>
      </c>
      <c r="AF24" s="79">
        <v>41.3</v>
      </c>
      <c r="AG24" s="79">
        <v>5.7</v>
      </c>
      <c r="AH24" s="79">
        <v>19.600000000000001</v>
      </c>
      <c r="AI24" s="79">
        <v>18.7</v>
      </c>
      <c r="AJ24" s="62"/>
      <c r="AK24" s="79">
        <v>-31.3</v>
      </c>
      <c r="AL24" s="79">
        <v>111.6</v>
      </c>
      <c r="AM24" s="79">
        <v>-14.1</v>
      </c>
      <c r="AN24" s="79">
        <v>-17</v>
      </c>
      <c r="AO24" s="79">
        <v>-37.1</v>
      </c>
      <c r="AP24" s="79">
        <v>137.9</v>
      </c>
      <c r="AQ24" s="79">
        <v>-26.6</v>
      </c>
      <c r="AR24" s="79">
        <v>-17.5</v>
      </c>
      <c r="AS24" s="79">
        <v>-5.2</v>
      </c>
      <c r="AT24" s="79">
        <v>96.2</v>
      </c>
      <c r="AU24" s="79">
        <v>-19.100000000000001</v>
      </c>
      <c r="AV24" s="79">
        <v>-40.299999999999997</v>
      </c>
      <c r="AW24" s="79">
        <v>2.5</v>
      </c>
      <c r="AX24" s="79">
        <v>173.3</v>
      </c>
      <c r="AY24" s="79">
        <v>-46.3</v>
      </c>
      <c r="AZ24" s="79">
        <v>-6.1</v>
      </c>
    </row>
    <row r="25" spans="1:53" ht="13.5" thickBot="1">
      <c r="A25" s="53" t="s">
        <v>139</v>
      </c>
      <c r="B25" s="54" t="s">
        <v>140</v>
      </c>
      <c r="C25" s="88">
        <v>5346</v>
      </c>
      <c r="D25" s="88">
        <v>5834</v>
      </c>
      <c r="E25" s="88">
        <v>4600</v>
      </c>
      <c r="F25" s="88">
        <v>5502</v>
      </c>
      <c r="G25" s="88">
        <v>4977</v>
      </c>
      <c r="H25" s="88">
        <v>5507</v>
      </c>
      <c r="I25" s="88">
        <v>4496</v>
      </c>
      <c r="J25" s="88">
        <v>5270</v>
      </c>
      <c r="K25" s="88">
        <v>4917</v>
      </c>
      <c r="L25" s="88">
        <v>4965</v>
      </c>
      <c r="M25" s="88">
        <v>4144</v>
      </c>
      <c r="N25" s="88">
        <v>4162</v>
      </c>
      <c r="O25" s="88">
        <v>4835</v>
      </c>
      <c r="P25" s="88">
        <v>5032</v>
      </c>
      <c r="Q25" s="88">
        <v>3042</v>
      </c>
      <c r="R25" s="88">
        <v>4415</v>
      </c>
      <c r="S25" s="62"/>
      <c r="T25" s="79">
        <v>7.4</v>
      </c>
      <c r="U25" s="79">
        <v>5.9</v>
      </c>
      <c r="V25" s="79">
        <v>2.2999999999999998</v>
      </c>
      <c r="W25" s="79">
        <v>4.4000000000000004</v>
      </c>
      <c r="X25" s="79">
        <v>1.2</v>
      </c>
      <c r="Y25" s="79">
        <v>10.9</v>
      </c>
      <c r="Z25" s="79">
        <v>8.5</v>
      </c>
      <c r="AA25" s="79">
        <v>26.6</v>
      </c>
      <c r="AB25" s="79">
        <v>1.7</v>
      </c>
      <c r="AC25" s="79">
        <v>-1.3</v>
      </c>
      <c r="AD25" s="79">
        <v>36.200000000000003</v>
      </c>
      <c r="AE25" s="79">
        <v>-5.7</v>
      </c>
      <c r="AF25" s="79">
        <v>15.5</v>
      </c>
      <c r="AG25" s="79">
        <v>3.6</v>
      </c>
      <c r="AH25" s="79">
        <v>7.9</v>
      </c>
      <c r="AI25" s="79">
        <v>4.9000000000000004</v>
      </c>
      <c r="AJ25" s="62"/>
      <c r="AK25" s="79">
        <v>-8.4</v>
      </c>
      <c r="AL25" s="79">
        <v>26.8</v>
      </c>
      <c r="AM25" s="79">
        <v>-16.399999999999999</v>
      </c>
      <c r="AN25" s="79">
        <v>10.5</v>
      </c>
      <c r="AO25" s="79">
        <v>-9.6</v>
      </c>
      <c r="AP25" s="79">
        <v>22.5</v>
      </c>
      <c r="AQ25" s="79">
        <v>-14.7</v>
      </c>
      <c r="AR25" s="79">
        <v>7.2</v>
      </c>
      <c r="AS25" s="79">
        <v>-1</v>
      </c>
      <c r="AT25" s="79">
        <v>19.8</v>
      </c>
      <c r="AU25" s="79">
        <v>-0.4</v>
      </c>
      <c r="AV25" s="79">
        <v>-13.9</v>
      </c>
      <c r="AW25" s="79">
        <v>-3.9</v>
      </c>
      <c r="AX25" s="79">
        <v>65.400000000000006</v>
      </c>
      <c r="AY25" s="79">
        <v>-31.1</v>
      </c>
      <c r="AZ25" s="79">
        <v>5.4</v>
      </c>
    </row>
    <row r="26" spans="1:53" ht="13.5" thickBot="1">
      <c r="A26" s="53" t="s">
        <v>30</v>
      </c>
      <c r="B26" s="54" t="s">
        <v>39</v>
      </c>
      <c r="C26" s="88">
        <v>851</v>
      </c>
      <c r="D26" s="88">
        <v>767</v>
      </c>
      <c r="E26" s="88">
        <v>750</v>
      </c>
      <c r="F26" s="88">
        <v>823</v>
      </c>
      <c r="G26" s="88">
        <v>693</v>
      </c>
      <c r="H26" s="88">
        <v>725</v>
      </c>
      <c r="I26" s="88">
        <v>735</v>
      </c>
      <c r="J26" s="88">
        <v>835</v>
      </c>
      <c r="K26" s="88">
        <v>705</v>
      </c>
      <c r="L26" s="88">
        <v>683</v>
      </c>
      <c r="M26" s="88">
        <v>672</v>
      </c>
      <c r="N26" s="88">
        <v>656</v>
      </c>
      <c r="O26" s="88">
        <v>723</v>
      </c>
      <c r="P26" s="88">
        <v>704</v>
      </c>
      <c r="Q26" s="88">
        <v>477</v>
      </c>
      <c r="R26" s="88">
        <v>761</v>
      </c>
      <c r="S26" s="62"/>
      <c r="T26" s="79">
        <v>22.8</v>
      </c>
      <c r="U26" s="79">
        <v>5.8</v>
      </c>
      <c r="V26" s="79">
        <v>2</v>
      </c>
      <c r="W26" s="79">
        <v>-1.4</v>
      </c>
      <c r="X26" s="79">
        <v>-1.7</v>
      </c>
      <c r="Y26" s="79">
        <v>6.1</v>
      </c>
      <c r="Z26" s="79">
        <v>9.4</v>
      </c>
      <c r="AA26" s="79">
        <v>27.3</v>
      </c>
      <c r="AB26" s="79">
        <v>-2.5</v>
      </c>
      <c r="AC26" s="79">
        <v>-3</v>
      </c>
      <c r="AD26" s="79">
        <v>40.9</v>
      </c>
      <c r="AE26" s="79">
        <v>-13.8</v>
      </c>
      <c r="AF26" s="79">
        <v>15.1</v>
      </c>
      <c r="AG26" s="79">
        <v>5.0999999999999996</v>
      </c>
      <c r="AH26" s="79">
        <v>2.4</v>
      </c>
      <c r="AI26" s="79">
        <v>5.0999999999999996</v>
      </c>
      <c r="AJ26" s="62"/>
      <c r="AK26" s="79">
        <v>11</v>
      </c>
      <c r="AL26" s="79">
        <v>2.2999999999999998</v>
      </c>
      <c r="AM26" s="79">
        <v>-8.9</v>
      </c>
      <c r="AN26" s="79">
        <v>18.8</v>
      </c>
      <c r="AO26" s="79">
        <v>-4.4000000000000004</v>
      </c>
      <c r="AP26" s="79">
        <v>-1.4</v>
      </c>
      <c r="AQ26" s="79">
        <v>-12</v>
      </c>
      <c r="AR26" s="79">
        <v>18.399999999999999</v>
      </c>
      <c r="AS26" s="79">
        <v>3.2</v>
      </c>
      <c r="AT26" s="79">
        <v>1.6</v>
      </c>
      <c r="AU26" s="79">
        <v>2.4</v>
      </c>
      <c r="AV26" s="79">
        <v>-9.3000000000000007</v>
      </c>
      <c r="AW26" s="79">
        <v>2.7</v>
      </c>
      <c r="AX26" s="79">
        <v>47.6</v>
      </c>
      <c r="AY26" s="79">
        <v>-37.299999999999997</v>
      </c>
      <c r="AZ26" s="79">
        <v>21.2</v>
      </c>
    </row>
    <row r="27" spans="1:53" ht="13.5" thickBot="1">
      <c r="A27" s="53" t="s">
        <v>53</v>
      </c>
      <c r="B27" s="54" t="s">
        <v>67</v>
      </c>
      <c r="C27" s="88">
        <v>960</v>
      </c>
      <c r="D27" s="88">
        <v>1056</v>
      </c>
      <c r="E27" s="88">
        <v>830</v>
      </c>
      <c r="F27" s="88">
        <v>1043</v>
      </c>
      <c r="G27" s="88">
        <v>892</v>
      </c>
      <c r="H27" s="88">
        <v>990</v>
      </c>
      <c r="I27" s="88">
        <v>797</v>
      </c>
      <c r="J27" s="88">
        <v>971</v>
      </c>
      <c r="K27" s="88">
        <v>888</v>
      </c>
      <c r="L27" s="88">
        <v>936</v>
      </c>
      <c r="M27" s="88">
        <v>771</v>
      </c>
      <c r="N27" s="88">
        <v>783</v>
      </c>
      <c r="O27" s="88">
        <v>834</v>
      </c>
      <c r="P27" s="88">
        <v>948</v>
      </c>
      <c r="Q27" s="88">
        <v>591</v>
      </c>
      <c r="R27" s="88">
        <v>810</v>
      </c>
      <c r="S27" s="62"/>
      <c r="T27" s="79">
        <v>7.6</v>
      </c>
      <c r="U27" s="79">
        <v>6.7</v>
      </c>
      <c r="V27" s="79">
        <v>4.0999999999999996</v>
      </c>
      <c r="W27" s="79">
        <v>7.4</v>
      </c>
      <c r="X27" s="79">
        <v>0.5</v>
      </c>
      <c r="Y27" s="79">
        <v>5.8</v>
      </c>
      <c r="Z27" s="79">
        <v>3.4</v>
      </c>
      <c r="AA27" s="79">
        <v>24</v>
      </c>
      <c r="AB27" s="79">
        <v>6.5</v>
      </c>
      <c r="AC27" s="79">
        <v>-1.3</v>
      </c>
      <c r="AD27" s="79">
        <v>30.5</v>
      </c>
      <c r="AE27" s="79">
        <v>-3.3</v>
      </c>
      <c r="AF27" s="79">
        <v>8</v>
      </c>
      <c r="AG27" s="79">
        <v>7.4</v>
      </c>
      <c r="AH27" s="79">
        <v>15.2</v>
      </c>
      <c r="AI27" s="79">
        <v>5.5</v>
      </c>
      <c r="AJ27" s="62"/>
      <c r="AK27" s="79">
        <v>-9.1</v>
      </c>
      <c r="AL27" s="79">
        <v>27.2</v>
      </c>
      <c r="AM27" s="79">
        <v>-20.399999999999999</v>
      </c>
      <c r="AN27" s="79">
        <v>16.899999999999999</v>
      </c>
      <c r="AO27" s="79">
        <v>-9.9</v>
      </c>
      <c r="AP27" s="79">
        <v>24.2</v>
      </c>
      <c r="AQ27" s="79">
        <v>-17.899999999999999</v>
      </c>
      <c r="AR27" s="79">
        <v>9.3000000000000007</v>
      </c>
      <c r="AS27" s="79">
        <v>-5.0999999999999996</v>
      </c>
      <c r="AT27" s="79">
        <v>21.4</v>
      </c>
      <c r="AU27" s="79">
        <v>-1.5</v>
      </c>
      <c r="AV27" s="79">
        <v>-6.1</v>
      </c>
      <c r="AW27" s="79">
        <v>-12</v>
      </c>
      <c r="AX27" s="79">
        <v>60.4</v>
      </c>
      <c r="AY27" s="79">
        <v>-27</v>
      </c>
      <c r="AZ27" s="79">
        <v>4.9000000000000004</v>
      </c>
    </row>
    <row r="28" spans="1:53" ht="13.5" thickBot="1">
      <c r="A28" s="53" t="s">
        <v>54</v>
      </c>
      <c r="B28" s="54" t="s">
        <v>68</v>
      </c>
      <c r="C28" s="88">
        <v>1152</v>
      </c>
      <c r="D28" s="88">
        <v>1429</v>
      </c>
      <c r="E28" s="88">
        <v>912</v>
      </c>
      <c r="F28" s="88">
        <v>1160</v>
      </c>
      <c r="G28" s="88">
        <v>1157</v>
      </c>
      <c r="H28" s="88">
        <v>1345</v>
      </c>
      <c r="I28" s="88">
        <v>925</v>
      </c>
      <c r="J28" s="88">
        <v>1097</v>
      </c>
      <c r="K28" s="88">
        <v>1229</v>
      </c>
      <c r="L28" s="88">
        <v>1184</v>
      </c>
      <c r="M28" s="88">
        <v>894</v>
      </c>
      <c r="N28" s="88">
        <v>868</v>
      </c>
      <c r="O28" s="88">
        <v>1180</v>
      </c>
      <c r="P28" s="88">
        <v>1207</v>
      </c>
      <c r="Q28" s="88">
        <v>598</v>
      </c>
      <c r="R28" s="88">
        <v>923</v>
      </c>
      <c r="S28" s="64"/>
      <c r="T28" s="79">
        <v>-0.4</v>
      </c>
      <c r="U28" s="79">
        <v>6.2</v>
      </c>
      <c r="V28" s="79">
        <v>-1.4</v>
      </c>
      <c r="W28" s="79">
        <v>5.7</v>
      </c>
      <c r="X28" s="79">
        <v>-5.9</v>
      </c>
      <c r="Y28" s="79">
        <v>13.6</v>
      </c>
      <c r="Z28" s="79">
        <v>3.5</v>
      </c>
      <c r="AA28" s="79">
        <v>26.4</v>
      </c>
      <c r="AB28" s="79">
        <v>4.2</v>
      </c>
      <c r="AC28" s="79">
        <v>-1.9</v>
      </c>
      <c r="AD28" s="79">
        <v>49.5</v>
      </c>
      <c r="AE28" s="79">
        <v>-6</v>
      </c>
      <c r="AF28" s="79">
        <v>26.3</v>
      </c>
      <c r="AG28" s="79">
        <v>-1.1000000000000001</v>
      </c>
      <c r="AH28" s="79">
        <v>-7.9</v>
      </c>
      <c r="AI28" s="79">
        <v>3.5</v>
      </c>
      <c r="AJ28" s="64"/>
      <c r="AK28" s="79">
        <v>-19.399999999999999</v>
      </c>
      <c r="AL28" s="79">
        <v>56.7</v>
      </c>
      <c r="AM28" s="79">
        <v>-21.4</v>
      </c>
      <c r="AN28" s="79">
        <v>0.3</v>
      </c>
      <c r="AO28" s="79">
        <v>-14</v>
      </c>
      <c r="AP28" s="79">
        <v>45.4</v>
      </c>
      <c r="AQ28" s="79">
        <v>-15.7</v>
      </c>
      <c r="AR28" s="79">
        <v>-10.7</v>
      </c>
      <c r="AS28" s="79">
        <v>3.8</v>
      </c>
      <c r="AT28" s="79">
        <v>32.4</v>
      </c>
      <c r="AU28" s="79">
        <v>3</v>
      </c>
      <c r="AV28" s="79">
        <v>-26.4</v>
      </c>
      <c r="AW28" s="79">
        <v>-2.2000000000000002</v>
      </c>
      <c r="AX28" s="79">
        <v>101.8</v>
      </c>
      <c r="AY28" s="79">
        <v>-35.200000000000003</v>
      </c>
      <c r="AZ28" s="79">
        <v>-1.2</v>
      </c>
    </row>
    <row r="29" spans="1:53" ht="13.5" thickBot="1">
      <c r="A29" s="53" t="s">
        <v>88</v>
      </c>
      <c r="B29" s="54" t="s">
        <v>14</v>
      </c>
      <c r="C29" s="88">
        <v>563</v>
      </c>
      <c r="D29" s="88">
        <v>883</v>
      </c>
      <c r="E29" s="88">
        <v>453</v>
      </c>
      <c r="F29" s="88">
        <v>590</v>
      </c>
      <c r="G29" s="88">
        <v>593</v>
      </c>
      <c r="H29" s="88">
        <v>847</v>
      </c>
      <c r="I29" s="88">
        <v>424</v>
      </c>
      <c r="J29" s="88">
        <v>550</v>
      </c>
      <c r="K29" s="88">
        <v>758</v>
      </c>
      <c r="L29" s="88">
        <v>722</v>
      </c>
      <c r="M29" s="88">
        <v>465</v>
      </c>
      <c r="N29" s="88">
        <v>451</v>
      </c>
      <c r="O29" s="88">
        <v>698</v>
      </c>
      <c r="P29" s="88">
        <v>752</v>
      </c>
      <c r="Q29" s="88">
        <v>281</v>
      </c>
      <c r="R29" s="88">
        <v>472</v>
      </c>
      <c r="S29" s="64"/>
      <c r="T29" s="79">
        <v>-5.0999999999999996</v>
      </c>
      <c r="U29" s="79">
        <v>4.3</v>
      </c>
      <c r="V29" s="79">
        <v>6.8</v>
      </c>
      <c r="W29" s="79">
        <v>7.3</v>
      </c>
      <c r="X29" s="79">
        <v>-21.8</v>
      </c>
      <c r="Y29" s="79">
        <v>17.3</v>
      </c>
      <c r="Z29" s="79">
        <v>-8.8000000000000007</v>
      </c>
      <c r="AA29" s="79">
        <v>22</v>
      </c>
      <c r="AB29" s="79">
        <v>8.6</v>
      </c>
      <c r="AC29" s="79">
        <v>-4</v>
      </c>
      <c r="AD29" s="79">
        <v>65.5</v>
      </c>
      <c r="AE29" s="79">
        <v>-4.4000000000000004</v>
      </c>
      <c r="AF29" s="79">
        <v>36.1</v>
      </c>
      <c r="AG29" s="79">
        <v>-7.3</v>
      </c>
      <c r="AH29" s="79">
        <v>-16.600000000000001</v>
      </c>
      <c r="AI29" s="79">
        <v>-0.2</v>
      </c>
      <c r="AJ29" s="64"/>
      <c r="AK29" s="79">
        <v>-36.200000000000003</v>
      </c>
      <c r="AL29" s="79">
        <v>94.9</v>
      </c>
      <c r="AM29" s="79">
        <v>-23.2</v>
      </c>
      <c r="AN29" s="79">
        <v>-0.5</v>
      </c>
      <c r="AO29" s="79">
        <v>-30</v>
      </c>
      <c r="AP29" s="79">
        <v>99.8</v>
      </c>
      <c r="AQ29" s="79">
        <v>-22.9</v>
      </c>
      <c r="AR29" s="79">
        <v>-27.4</v>
      </c>
      <c r="AS29" s="79">
        <v>5</v>
      </c>
      <c r="AT29" s="79">
        <v>55.3</v>
      </c>
      <c r="AU29" s="79">
        <v>3.1</v>
      </c>
      <c r="AV29" s="79">
        <v>-35.4</v>
      </c>
      <c r="AW29" s="79">
        <v>-7.2</v>
      </c>
      <c r="AX29" s="79">
        <v>167.6</v>
      </c>
      <c r="AY29" s="79">
        <v>-40.5</v>
      </c>
      <c r="AZ29" s="79">
        <v>-8</v>
      </c>
      <c r="BA29" s="55"/>
    </row>
    <row r="30" spans="1:53" ht="13.5" thickBot="1">
      <c r="A30" s="53" t="s">
        <v>55</v>
      </c>
      <c r="B30" s="54" t="s">
        <v>69</v>
      </c>
      <c r="C30" s="88">
        <v>712</v>
      </c>
      <c r="D30" s="88">
        <v>732</v>
      </c>
      <c r="E30" s="88">
        <v>622</v>
      </c>
      <c r="F30" s="88">
        <v>721</v>
      </c>
      <c r="G30" s="88">
        <v>627</v>
      </c>
      <c r="H30" s="88">
        <v>681</v>
      </c>
      <c r="I30" s="88">
        <v>621</v>
      </c>
      <c r="J30" s="88">
        <v>704</v>
      </c>
      <c r="K30" s="88">
        <v>626</v>
      </c>
      <c r="L30" s="88">
        <v>640</v>
      </c>
      <c r="M30" s="88">
        <v>581</v>
      </c>
      <c r="N30" s="88">
        <v>592</v>
      </c>
      <c r="O30" s="88">
        <v>592</v>
      </c>
      <c r="P30" s="88">
        <v>638</v>
      </c>
      <c r="Q30" s="88">
        <v>446</v>
      </c>
      <c r="R30" s="88">
        <v>620</v>
      </c>
      <c r="S30" s="64"/>
      <c r="T30" s="79">
        <v>13.6</v>
      </c>
      <c r="U30" s="79">
        <v>7.5</v>
      </c>
      <c r="V30" s="79">
        <v>0.2</v>
      </c>
      <c r="W30" s="79">
        <v>2.4</v>
      </c>
      <c r="X30" s="79">
        <v>0.2</v>
      </c>
      <c r="Y30" s="79">
        <v>6.4</v>
      </c>
      <c r="Z30" s="79">
        <v>6.9</v>
      </c>
      <c r="AA30" s="79">
        <v>18.899999999999999</v>
      </c>
      <c r="AB30" s="79">
        <v>5.7</v>
      </c>
      <c r="AC30" s="79">
        <v>0.3</v>
      </c>
      <c r="AD30" s="79">
        <v>30.3</v>
      </c>
      <c r="AE30" s="79">
        <v>-4.5</v>
      </c>
      <c r="AF30" s="79">
        <v>3.5</v>
      </c>
      <c r="AG30" s="79">
        <v>4.8</v>
      </c>
      <c r="AH30" s="79">
        <v>22.5</v>
      </c>
      <c r="AI30" s="79">
        <v>17.399999999999999</v>
      </c>
      <c r="AJ30" s="64"/>
      <c r="AK30" s="79">
        <v>-2.7</v>
      </c>
      <c r="AL30" s="79">
        <v>17.7</v>
      </c>
      <c r="AM30" s="79">
        <v>-13.7</v>
      </c>
      <c r="AN30" s="79">
        <v>15</v>
      </c>
      <c r="AO30" s="79">
        <v>-7.9</v>
      </c>
      <c r="AP30" s="79">
        <v>9.6999999999999993</v>
      </c>
      <c r="AQ30" s="79">
        <v>-11.8</v>
      </c>
      <c r="AR30" s="79">
        <v>12.5</v>
      </c>
      <c r="AS30" s="79">
        <v>-2.2000000000000002</v>
      </c>
      <c r="AT30" s="79">
        <v>10.199999999999999</v>
      </c>
      <c r="AU30" s="79">
        <v>-1.9</v>
      </c>
      <c r="AV30" s="79">
        <v>0</v>
      </c>
      <c r="AW30" s="79">
        <v>-7.2</v>
      </c>
      <c r="AX30" s="79">
        <v>43</v>
      </c>
      <c r="AY30" s="79">
        <v>-28.1</v>
      </c>
      <c r="AZ30" s="79">
        <v>8.4</v>
      </c>
    </row>
    <row r="31" spans="1:53" ht="13.5" thickBot="1">
      <c r="A31" s="53" t="s">
        <v>89</v>
      </c>
      <c r="B31" s="54" t="s">
        <v>16</v>
      </c>
      <c r="C31" s="88">
        <v>424</v>
      </c>
      <c r="D31" s="88">
        <v>455</v>
      </c>
      <c r="E31" s="88">
        <v>355</v>
      </c>
      <c r="F31" s="88">
        <v>434</v>
      </c>
      <c r="G31" s="88">
        <v>385</v>
      </c>
      <c r="H31" s="88">
        <v>402</v>
      </c>
      <c r="I31" s="88">
        <v>377</v>
      </c>
      <c r="J31" s="88">
        <v>395</v>
      </c>
      <c r="K31" s="88">
        <v>417</v>
      </c>
      <c r="L31" s="88">
        <v>396</v>
      </c>
      <c r="M31" s="88">
        <v>346</v>
      </c>
      <c r="N31" s="88">
        <v>352</v>
      </c>
      <c r="O31" s="88">
        <v>385</v>
      </c>
      <c r="P31" s="88">
        <v>373</v>
      </c>
      <c r="Q31" s="88">
        <v>273</v>
      </c>
      <c r="R31" s="88">
        <v>371</v>
      </c>
      <c r="S31" s="64"/>
      <c r="T31" s="79">
        <v>10.1</v>
      </c>
      <c r="U31" s="79">
        <v>13.2</v>
      </c>
      <c r="V31" s="79">
        <v>-5.8</v>
      </c>
      <c r="W31" s="79">
        <v>9.9</v>
      </c>
      <c r="X31" s="79">
        <v>-7.7</v>
      </c>
      <c r="Y31" s="79">
        <v>1.5</v>
      </c>
      <c r="Z31" s="79">
        <v>9</v>
      </c>
      <c r="AA31" s="79">
        <v>12.2</v>
      </c>
      <c r="AB31" s="79">
        <v>8.3000000000000007</v>
      </c>
      <c r="AC31" s="79">
        <v>6.2</v>
      </c>
      <c r="AD31" s="79">
        <v>26.7</v>
      </c>
      <c r="AE31" s="79">
        <v>-5.0999999999999996</v>
      </c>
      <c r="AF31" s="79">
        <v>9.1</v>
      </c>
      <c r="AG31" s="79">
        <v>-8.1</v>
      </c>
      <c r="AH31" s="79">
        <v>37.9</v>
      </c>
      <c r="AI31" s="79">
        <v>16.7</v>
      </c>
      <c r="AJ31" s="64"/>
      <c r="AK31" s="79">
        <v>-6.8</v>
      </c>
      <c r="AL31" s="79">
        <v>28.2</v>
      </c>
      <c r="AM31" s="79">
        <v>-18.2</v>
      </c>
      <c r="AN31" s="79">
        <v>12.7</v>
      </c>
      <c r="AO31" s="79">
        <v>-4.2</v>
      </c>
      <c r="AP31" s="79">
        <v>6.6</v>
      </c>
      <c r="AQ31" s="79">
        <v>-4.5999999999999996</v>
      </c>
      <c r="AR31" s="79">
        <v>-5.3</v>
      </c>
      <c r="AS31" s="79">
        <v>5.3</v>
      </c>
      <c r="AT31" s="79">
        <v>14.5</v>
      </c>
      <c r="AU31" s="79">
        <v>-1.7</v>
      </c>
      <c r="AV31" s="79">
        <v>-8.6</v>
      </c>
      <c r="AW31" s="79">
        <v>3.2</v>
      </c>
      <c r="AX31" s="79">
        <v>36.6</v>
      </c>
      <c r="AY31" s="79">
        <v>-26.4</v>
      </c>
      <c r="AZ31" s="79">
        <v>5.0999999999999996</v>
      </c>
    </row>
    <row r="32" spans="1:53" ht="13.5" thickBot="1">
      <c r="A32" s="53" t="s">
        <v>56</v>
      </c>
      <c r="B32" s="54" t="s">
        <v>70</v>
      </c>
      <c r="C32" s="88">
        <v>580</v>
      </c>
      <c r="D32" s="88">
        <v>628</v>
      </c>
      <c r="E32" s="88">
        <v>550</v>
      </c>
      <c r="F32" s="88">
        <v>614</v>
      </c>
      <c r="G32" s="88">
        <v>525</v>
      </c>
      <c r="H32" s="88">
        <v>603</v>
      </c>
      <c r="I32" s="88">
        <v>506</v>
      </c>
      <c r="J32" s="88">
        <v>578</v>
      </c>
      <c r="K32" s="88">
        <v>504</v>
      </c>
      <c r="L32" s="88">
        <v>497</v>
      </c>
      <c r="M32" s="88">
        <v>401</v>
      </c>
      <c r="N32" s="88">
        <v>420</v>
      </c>
      <c r="O32" s="88">
        <v>462</v>
      </c>
      <c r="P32" s="88">
        <v>483</v>
      </c>
      <c r="Q32" s="88">
        <v>333</v>
      </c>
      <c r="R32" s="88">
        <v>423</v>
      </c>
      <c r="S32" s="64"/>
      <c r="T32" s="79">
        <v>10.5</v>
      </c>
      <c r="U32" s="79">
        <v>4.0999999999999996</v>
      </c>
      <c r="V32" s="79">
        <v>8.6999999999999993</v>
      </c>
      <c r="W32" s="79">
        <v>6.2</v>
      </c>
      <c r="X32" s="79">
        <v>4.2</v>
      </c>
      <c r="Y32" s="79">
        <v>21.3</v>
      </c>
      <c r="Z32" s="79">
        <v>26.2</v>
      </c>
      <c r="AA32" s="79">
        <v>37.6</v>
      </c>
      <c r="AB32" s="79">
        <v>9.1</v>
      </c>
      <c r="AC32" s="79">
        <v>2.9</v>
      </c>
      <c r="AD32" s="79">
        <v>20.399999999999999</v>
      </c>
      <c r="AE32" s="79">
        <v>-0.7</v>
      </c>
      <c r="AF32" s="79">
        <v>9.5</v>
      </c>
      <c r="AG32" s="79">
        <v>1.7</v>
      </c>
      <c r="AH32" s="79">
        <v>14.4</v>
      </c>
      <c r="AI32" s="79">
        <v>4.4000000000000004</v>
      </c>
      <c r="AJ32" s="64"/>
      <c r="AK32" s="79">
        <v>-7.6</v>
      </c>
      <c r="AL32" s="79">
        <v>14.2</v>
      </c>
      <c r="AM32" s="79">
        <v>-10.4</v>
      </c>
      <c r="AN32" s="79">
        <v>17</v>
      </c>
      <c r="AO32" s="79">
        <v>-12.9</v>
      </c>
      <c r="AP32" s="79">
        <v>19.2</v>
      </c>
      <c r="AQ32" s="79">
        <v>-12.5</v>
      </c>
      <c r="AR32" s="79">
        <v>14.7</v>
      </c>
      <c r="AS32" s="79">
        <v>1.4</v>
      </c>
      <c r="AT32" s="79">
        <v>23.9</v>
      </c>
      <c r="AU32" s="79">
        <v>-4.5</v>
      </c>
      <c r="AV32" s="79">
        <v>-9.1</v>
      </c>
      <c r="AW32" s="79">
        <v>-4.3</v>
      </c>
      <c r="AX32" s="79">
        <v>45</v>
      </c>
      <c r="AY32" s="79">
        <v>-21.3</v>
      </c>
      <c r="AZ32" s="79">
        <v>0.2</v>
      </c>
    </row>
    <row r="33" spans="1:52" ht="13.5" thickBot="1">
      <c r="A33" s="53" t="s">
        <v>57</v>
      </c>
      <c r="B33" s="54" t="s">
        <v>71</v>
      </c>
      <c r="C33" s="88">
        <v>184</v>
      </c>
      <c r="D33" s="88">
        <v>224</v>
      </c>
      <c r="E33" s="88">
        <v>168</v>
      </c>
      <c r="F33" s="88">
        <v>182</v>
      </c>
      <c r="G33" s="88">
        <v>180</v>
      </c>
      <c r="H33" s="88">
        <v>211</v>
      </c>
      <c r="I33" s="88">
        <v>150</v>
      </c>
      <c r="J33" s="88">
        <v>195</v>
      </c>
      <c r="K33" s="88">
        <v>182</v>
      </c>
      <c r="L33" s="88">
        <v>158</v>
      </c>
      <c r="M33" s="88">
        <v>137</v>
      </c>
      <c r="N33" s="88">
        <v>139</v>
      </c>
      <c r="O33" s="88">
        <v>196</v>
      </c>
      <c r="P33" s="88">
        <v>181</v>
      </c>
      <c r="Q33" s="88">
        <v>104</v>
      </c>
      <c r="R33" s="88">
        <v>160</v>
      </c>
      <c r="S33" s="64"/>
      <c r="T33" s="79">
        <v>2.2000000000000002</v>
      </c>
      <c r="U33" s="79">
        <v>6.2</v>
      </c>
      <c r="V33" s="79">
        <v>12</v>
      </c>
      <c r="W33" s="79">
        <v>-6.7</v>
      </c>
      <c r="X33" s="79">
        <v>-1.1000000000000001</v>
      </c>
      <c r="Y33" s="79">
        <v>33.5</v>
      </c>
      <c r="Z33" s="79">
        <v>9.5</v>
      </c>
      <c r="AA33" s="79">
        <v>40.299999999999997</v>
      </c>
      <c r="AB33" s="79">
        <v>-7.1</v>
      </c>
      <c r="AC33" s="79">
        <v>-12.7</v>
      </c>
      <c r="AD33" s="79">
        <v>31.7</v>
      </c>
      <c r="AE33" s="79">
        <v>-13.1</v>
      </c>
      <c r="AF33" s="79">
        <v>42</v>
      </c>
      <c r="AG33" s="79">
        <v>-1.1000000000000001</v>
      </c>
      <c r="AH33" s="79">
        <v>3</v>
      </c>
      <c r="AI33" s="79">
        <v>15.1</v>
      </c>
      <c r="AJ33" s="64"/>
      <c r="AK33" s="79">
        <v>-17.899999999999999</v>
      </c>
      <c r="AL33" s="79">
        <v>33.299999999999997</v>
      </c>
      <c r="AM33" s="79">
        <v>-7.7</v>
      </c>
      <c r="AN33" s="79">
        <v>1.1000000000000001</v>
      </c>
      <c r="AO33" s="79">
        <v>-14.7</v>
      </c>
      <c r="AP33" s="79">
        <v>40.700000000000003</v>
      </c>
      <c r="AQ33" s="79">
        <v>-23.1</v>
      </c>
      <c r="AR33" s="79">
        <v>7.1</v>
      </c>
      <c r="AS33" s="79">
        <v>15.2</v>
      </c>
      <c r="AT33" s="79">
        <v>15.3</v>
      </c>
      <c r="AU33" s="79">
        <v>-1.4</v>
      </c>
      <c r="AV33" s="79">
        <v>-29.1</v>
      </c>
      <c r="AW33" s="79">
        <v>8.3000000000000007</v>
      </c>
      <c r="AX33" s="79">
        <v>74</v>
      </c>
      <c r="AY33" s="79">
        <v>-35</v>
      </c>
      <c r="AZ33" s="79">
        <v>15.9</v>
      </c>
    </row>
    <row r="34" spans="1:52" ht="13.5" thickBot="1">
      <c r="A34" s="53" t="s">
        <v>58</v>
      </c>
      <c r="B34" s="54" t="s">
        <v>40</v>
      </c>
      <c r="C34" s="88">
        <v>471</v>
      </c>
      <c r="D34" s="88">
        <v>466</v>
      </c>
      <c r="E34" s="88">
        <v>437</v>
      </c>
      <c r="F34" s="88">
        <v>527</v>
      </c>
      <c r="G34" s="88">
        <v>462</v>
      </c>
      <c r="H34" s="88">
        <v>481</v>
      </c>
      <c r="I34" s="88">
        <v>423</v>
      </c>
      <c r="J34" s="88">
        <v>510</v>
      </c>
      <c r="K34" s="88">
        <v>372</v>
      </c>
      <c r="L34" s="88">
        <v>455</v>
      </c>
      <c r="M34" s="88">
        <v>392</v>
      </c>
      <c r="N34" s="88">
        <v>374</v>
      </c>
      <c r="O34" s="88">
        <v>450</v>
      </c>
      <c r="P34" s="88">
        <v>450</v>
      </c>
      <c r="Q34" s="88">
        <v>315</v>
      </c>
      <c r="R34" s="88">
        <v>383</v>
      </c>
      <c r="S34" s="64"/>
      <c r="T34" s="79">
        <v>1.9</v>
      </c>
      <c r="U34" s="79">
        <v>-3.1</v>
      </c>
      <c r="V34" s="79">
        <v>3.3</v>
      </c>
      <c r="W34" s="79">
        <v>3.3</v>
      </c>
      <c r="X34" s="79">
        <v>24.2</v>
      </c>
      <c r="Y34" s="79">
        <v>5.7</v>
      </c>
      <c r="Z34" s="79">
        <v>7.9</v>
      </c>
      <c r="AA34" s="79">
        <v>36.4</v>
      </c>
      <c r="AB34" s="79">
        <v>-17.3</v>
      </c>
      <c r="AC34" s="79">
        <v>1.1000000000000001</v>
      </c>
      <c r="AD34" s="79">
        <v>24.4</v>
      </c>
      <c r="AE34" s="79">
        <v>-2.2999999999999998</v>
      </c>
      <c r="AF34" s="79">
        <v>9.1999999999999993</v>
      </c>
      <c r="AG34" s="79">
        <v>2.5</v>
      </c>
      <c r="AH34" s="79">
        <v>15.4</v>
      </c>
      <c r="AI34" s="79">
        <v>-15.8</v>
      </c>
      <c r="AJ34" s="64"/>
      <c r="AK34" s="79">
        <v>1.1000000000000001</v>
      </c>
      <c r="AL34" s="79">
        <v>6.6</v>
      </c>
      <c r="AM34" s="79">
        <v>-17.100000000000001</v>
      </c>
      <c r="AN34" s="79">
        <v>14.1</v>
      </c>
      <c r="AO34" s="79">
        <v>-4</v>
      </c>
      <c r="AP34" s="79">
        <v>13.7</v>
      </c>
      <c r="AQ34" s="79">
        <v>-17.100000000000001</v>
      </c>
      <c r="AR34" s="79">
        <v>37.1</v>
      </c>
      <c r="AS34" s="79">
        <v>-18.2</v>
      </c>
      <c r="AT34" s="79">
        <v>16.100000000000001</v>
      </c>
      <c r="AU34" s="79">
        <v>4.8</v>
      </c>
      <c r="AV34" s="79">
        <v>-16.899999999999999</v>
      </c>
      <c r="AW34" s="79">
        <v>0</v>
      </c>
      <c r="AX34" s="79">
        <v>42.9</v>
      </c>
      <c r="AY34" s="79">
        <v>-17.8</v>
      </c>
      <c r="AZ34" s="79">
        <v>-7</v>
      </c>
    </row>
    <row r="35" spans="1:52" ht="13.5" thickBot="1">
      <c r="A35" s="53" t="s">
        <v>59</v>
      </c>
      <c r="B35" s="54" t="s">
        <v>72</v>
      </c>
      <c r="C35" s="88">
        <v>436</v>
      </c>
      <c r="D35" s="88">
        <v>532</v>
      </c>
      <c r="E35" s="88">
        <v>331</v>
      </c>
      <c r="F35" s="88">
        <v>432</v>
      </c>
      <c r="G35" s="88">
        <v>441</v>
      </c>
      <c r="H35" s="88">
        <v>471</v>
      </c>
      <c r="I35" s="88">
        <v>339</v>
      </c>
      <c r="J35" s="88">
        <v>380</v>
      </c>
      <c r="K35" s="88">
        <v>411</v>
      </c>
      <c r="L35" s="88">
        <v>412</v>
      </c>
      <c r="M35" s="88">
        <v>296</v>
      </c>
      <c r="N35" s="88">
        <v>330</v>
      </c>
      <c r="O35" s="88">
        <v>398</v>
      </c>
      <c r="P35" s="88">
        <v>421</v>
      </c>
      <c r="Q35" s="88">
        <v>178</v>
      </c>
      <c r="R35" s="88">
        <v>335</v>
      </c>
      <c r="S35" s="64"/>
      <c r="T35" s="79">
        <v>-1.1000000000000001</v>
      </c>
      <c r="U35" s="79">
        <v>13</v>
      </c>
      <c r="V35" s="79">
        <v>-2.4</v>
      </c>
      <c r="W35" s="79">
        <v>13.7</v>
      </c>
      <c r="X35" s="79">
        <v>7.3</v>
      </c>
      <c r="Y35" s="79">
        <v>14.3</v>
      </c>
      <c r="Z35" s="79">
        <v>14.5</v>
      </c>
      <c r="AA35" s="79">
        <v>15.2</v>
      </c>
      <c r="AB35" s="79">
        <v>3.3</v>
      </c>
      <c r="AC35" s="79">
        <v>-2.1</v>
      </c>
      <c r="AD35" s="79">
        <v>66.3</v>
      </c>
      <c r="AE35" s="79">
        <v>-1.5</v>
      </c>
      <c r="AF35" s="79">
        <v>28.8</v>
      </c>
      <c r="AG35" s="79">
        <v>11.7</v>
      </c>
      <c r="AH35" s="79">
        <v>10.6</v>
      </c>
      <c r="AI35" s="79">
        <v>13.2</v>
      </c>
      <c r="AJ35" s="64"/>
      <c r="AK35" s="79">
        <v>-18</v>
      </c>
      <c r="AL35" s="79">
        <v>60.7</v>
      </c>
      <c r="AM35" s="79">
        <v>-23.4</v>
      </c>
      <c r="AN35" s="79">
        <v>-2</v>
      </c>
      <c r="AO35" s="79">
        <v>-6.4</v>
      </c>
      <c r="AP35" s="79">
        <v>38.9</v>
      </c>
      <c r="AQ35" s="79">
        <v>-10.8</v>
      </c>
      <c r="AR35" s="79">
        <v>-7.5</v>
      </c>
      <c r="AS35" s="79">
        <v>-0.2</v>
      </c>
      <c r="AT35" s="79">
        <v>39.200000000000003</v>
      </c>
      <c r="AU35" s="79">
        <v>-10.3</v>
      </c>
      <c r="AV35" s="79">
        <v>-17.100000000000001</v>
      </c>
      <c r="AW35" s="79">
        <v>-5.5</v>
      </c>
      <c r="AX35" s="79">
        <v>136.5</v>
      </c>
      <c r="AY35" s="79">
        <v>-46.9</v>
      </c>
      <c r="AZ35" s="79">
        <v>8.4</v>
      </c>
    </row>
    <row r="36" spans="1:52" ht="13.5" thickBot="1">
      <c r="A36" s="53" t="s">
        <v>141</v>
      </c>
      <c r="B36" s="54" t="s">
        <v>73</v>
      </c>
      <c r="C36" s="88">
        <v>7613</v>
      </c>
      <c r="D36" s="88">
        <v>7912</v>
      </c>
      <c r="E36" s="88">
        <v>6714</v>
      </c>
      <c r="F36" s="88">
        <v>7992</v>
      </c>
      <c r="G36" s="88">
        <v>7495</v>
      </c>
      <c r="H36" s="88">
        <v>8038</v>
      </c>
      <c r="I36" s="88">
        <v>7258</v>
      </c>
      <c r="J36" s="88">
        <v>8281</v>
      </c>
      <c r="K36" s="88">
        <v>7948</v>
      </c>
      <c r="L36" s="88">
        <v>8031</v>
      </c>
      <c r="M36" s="88">
        <v>7171</v>
      </c>
      <c r="N36" s="88">
        <v>6789</v>
      </c>
      <c r="O36" s="88">
        <v>7379</v>
      </c>
      <c r="P36" s="88">
        <v>7754</v>
      </c>
      <c r="Q36" s="88">
        <v>4327</v>
      </c>
      <c r="R36" s="88">
        <v>6976</v>
      </c>
      <c r="S36" s="64"/>
      <c r="T36" s="79">
        <v>1.6</v>
      </c>
      <c r="U36" s="79">
        <v>-1.6</v>
      </c>
      <c r="V36" s="79">
        <v>-7.5</v>
      </c>
      <c r="W36" s="79">
        <v>-3.5</v>
      </c>
      <c r="X36" s="79">
        <v>-5.7</v>
      </c>
      <c r="Y36" s="79">
        <v>0.1</v>
      </c>
      <c r="Z36" s="79">
        <v>1.2</v>
      </c>
      <c r="AA36" s="79">
        <v>22</v>
      </c>
      <c r="AB36" s="79">
        <v>7.7</v>
      </c>
      <c r="AC36" s="79">
        <v>3.6</v>
      </c>
      <c r="AD36" s="79">
        <v>65.7</v>
      </c>
      <c r="AE36" s="79">
        <v>-2.7</v>
      </c>
      <c r="AF36" s="79">
        <v>21.9</v>
      </c>
      <c r="AG36" s="79">
        <v>12.9</v>
      </c>
      <c r="AH36" s="79">
        <v>-5.5</v>
      </c>
      <c r="AI36" s="79">
        <v>5.3</v>
      </c>
      <c r="AJ36" s="64"/>
      <c r="AK36" s="79">
        <v>-3.8</v>
      </c>
      <c r="AL36" s="79">
        <v>17.8</v>
      </c>
      <c r="AM36" s="79">
        <v>-16</v>
      </c>
      <c r="AN36" s="79">
        <v>6.6</v>
      </c>
      <c r="AO36" s="79">
        <v>-6.8</v>
      </c>
      <c r="AP36" s="79">
        <v>10.7</v>
      </c>
      <c r="AQ36" s="79">
        <v>-12.4</v>
      </c>
      <c r="AR36" s="79">
        <v>4.2</v>
      </c>
      <c r="AS36" s="79">
        <v>-1</v>
      </c>
      <c r="AT36" s="79">
        <v>12</v>
      </c>
      <c r="AU36" s="79">
        <v>5.6</v>
      </c>
      <c r="AV36" s="79">
        <v>-8</v>
      </c>
      <c r="AW36" s="79">
        <v>-4.8</v>
      </c>
      <c r="AX36" s="79">
        <v>79.2</v>
      </c>
      <c r="AY36" s="79">
        <v>-38</v>
      </c>
      <c r="AZ36" s="79">
        <v>15.2</v>
      </c>
    </row>
    <row r="37" spans="1:52" ht="13.5" thickBot="1">
      <c r="A37" s="53" t="s">
        <v>123</v>
      </c>
      <c r="B37" s="54" t="s">
        <v>73</v>
      </c>
      <c r="C37" s="88">
        <v>7613</v>
      </c>
      <c r="D37" s="88">
        <v>7912</v>
      </c>
      <c r="E37" s="88">
        <v>6714</v>
      </c>
      <c r="F37" s="88">
        <v>7992</v>
      </c>
      <c r="G37" s="88">
        <v>7495</v>
      </c>
      <c r="H37" s="88">
        <v>8038</v>
      </c>
      <c r="I37" s="88">
        <v>7258</v>
      </c>
      <c r="J37" s="88">
        <v>8281</v>
      </c>
      <c r="K37" s="88">
        <v>7948</v>
      </c>
      <c r="L37" s="88">
        <v>8031</v>
      </c>
      <c r="M37" s="88">
        <v>7171</v>
      </c>
      <c r="N37" s="88">
        <v>6789</v>
      </c>
      <c r="O37" s="88">
        <v>7379</v>
      </c>
      <c r="P37" s="88">
        <v>7754</v>
      </c>
      <c r="Q37" s="88">
        <v>4327</v>
      </c>
      <c r="R37" s="88">
        <v>6976</v>
      </c>
      <c r="S37" s="64"/>
      <c r="T37" s="79">
        <v>1.6</v>
      </c>
      <c r="U37" s="79">
        <v>-1.6</v>
      </c>
      <c r="V37" s="79">
        <v>-7.5</v>
      </c>
      <c r="W37" s="79">
        <v>-3.5</v>
      </c>
      <c r="X37" s="79">
        <v>-5.7</v>
      </c>
      <c r="Y37" s="79">
        <v>0.1</v>
      </c>
      <c r="Z37" s="79">
        <v>1.2</v>
      </c>
      <c r="AA37" s="79">
        <v>22</v>
      </c>
      <c r="AB37" s="79">
        <v>7.7</v>
      </c>
      <c r="AC37" s="79">
        <v>3.6</v>
      </c>
      <c r="AD37" s="79">
        <v>65.7</v>
      </c>
      <c r="AE37" s="79">
        <v>-2.7</v>
      </c>
      <c r="AF37" s="79">
        <v>21.9</v>
      </c>
      <c r="AG37" s="79">
        <v>12.9</v>
      </c>
      <c r="AH37" s="79">
        <v>-5.5</v>
      </c>
      <c r="AI37" s="79">
        <v>5.3</v>
      </c>
      <c r="AJ37" s="64"/>
      <c r="AK37" s="79">
        <v>-3.8</v>
      </c>
      <c r="AL37" s="79">
        <v>17.8</v>
      </c>
      <c r="AM37" s="79">
        <v>-16</v>
      </c>
      <c r="AN37" s="79">
        <v>6.6</v>
      </c>
      <c r="AO37" s="79">
        <v>-6.8</v>
      </c>
      <c r="AP37" s="79">
        <v>10.7</v>
      </c>
      <c r="AQ37" s="79">
        <v>-12.4</v>
      </c>
      <c r="AR37" s="79">
        <v>4.2</v>
      </c>
      <c r="AS37" s="79">
        <v>-1</v>
      </c>
      <c r="AT37" s="79">
        <v>12</v>
      </c>
      <c r="AU37" s="79">
        <v>5.6</v>
      </c>
      <c r="AV37" s="79">
        <v>-8</v>
      </c>
      <c r="AW37" s="79">
        <v>-4.8</v>
      </c>
      <c r="AX37" s="79">
        <v>79.2</v>
      </c>
      <c r="AY37" s="79">
        <v>-38</v>
      </c>
      <c r="AZ37" s="79">
        <v>15.2</v>
      </c>
    </row>
    <row r="38" spans="1:52" ht="13.5" thickBot="1">
      <c r="A38" s="53" t="s">
        <v>98</v>
      </c>
      <c r="B38" s="54" t="s">
        <v>24</v>
      </c>
      <c r="C38" s="88">
        <v>456</v>
      </c>
      <c r="D38" s="88">
        <v>471</v>
      </c>
      <c r="E38" s="88">
        <v>383</v>
      </c>
      <c r="F38" s="88">
        <v>471</v>
      </c>
      <c r="G38" s="88">
        <v>427</v>
      </c>
      <c r="H38" s="88">
        <v>453</v>
      </c>
      <c r="I38" s="88">
        <v>428</v>
      </c>
      <c r="J38" s="88">
        <v>500</v>
      </c>
      <c r="K38" s="88">
        <v>440</v>
      </c>
      <c r="L38" s="88">
        <v>461</v>
      </c>
      <c r="M38" s="88">
        <v>382</v>
      </c>
      <c r="N38" s="88">
        <v>412</v>
      </c>
      <c r="O38" s="88">
        <v>414</v>
      </c>
      <c r="P38" s="88">
        <v>415</v>
      </c>
      <c r="Q38" s="88">
        <v>259</v>
      </c>
      <c r="R38" s="88">
        <v>382</v>
      </c>
      <c r="S38" s="64"/>
      <c r="T38" s="79">
        <v>6.8</v>
      </c>
      <c r="U38" s="79">
        <v>4</v>
      </c>
      <c r="V38" s="79">
        <v>-10.5</v>
      </c>
      <c r="W38" s="79">
        <v>-5.8</v>
      </c>
      <c r="X38" s="79">
        <v>-3</v>
      </c>
      <c r="Y38" s="79">
        <v>-1.7</v>
      </c>
      <c r="Z38" s="79">
        <v>12</v>
      </c>
      <c r="AA38" s="79">
        <v>21.4</v>
      </c>
      <c r="AB38" s="79">
        <v>6.3</v>
      </c>
      <c r="AC38" s="79">
        <v>11.1</v>
      </c>
      <c r="AD38" s="79">
        <v>47.5</v>
      </c>
      <c r="AE38" s="79">
        <v>7.9</v>
      </c>
      <c r="AF38" s="79">
        <v>18.600000000000001</v>
      </c>
      <c r="AG38" s="79">
        <v>4.8</v>
      </c>
      <c r="AH38" s="79">
        <v>-14.5</v>
      </c>
      <c r="AI38" s="79">
        <v>-7.5</v>
      </c>
      <c r="AJ38" s="64"/>
      <c r="AK38" s="79">
        <v>-3.2</v>
      </c>
      <c r="AL38" s="79">
        <v>23</v>
      </c>
      <c r="AM38" s="79">
        <v>-18.7</v>
      </c>
      <c r="AN38" s="79">
        <v>10.3</v>
      </c>
      <c r="AO38" s="79">
        <v>-5.7</v>
      </c>
      <c r="AP38" s="79">
        <v>5.8</v>
      </c>
      <c r="AQ38" s="79">
        <v>-14.4</v>
      </c>
      <c r="AR38" s="79">
        <v>13.6</v>
      </c>
      <c r="AS38" s="79">
        <v>-4.5999999999999996</v>
      </c>
      <c r="AT38" s="79">
        <v>20.7</v>
      </c>
      <c r="AU38" s="79">
        <v>-7.3</v>
      </c>
      <c r="AV38" s="79">
        <v>-0.5</v>
      </c>
      <c r="AW38" s="79">
        <v>-0.2</v>
      </c>
      <c r="AX38" s="79">
        <v>60.2</v>
      </c>
      <c r="AY38" s="79">
        <v>-32.200000000000003</v>
      </c>
      <c r="AZ38" s="79">
        <v>9.5</v>
      </c>
    </row>
    <row r="39" spans="1:52" ht="13.5" thickBot="1">
      <c r="A39" s="53" t="s">
        <v>96</v>
      </c>
      <c r="B39" s="54" t="s">
        <v>22</v>
      </c>
      <c r="C39" s="88">
        <v>458</v>
      </c>
      <c r="D39" s="88">
        <v>490</v>
      </c>
      <c r="E39" s="88">
        <v>400</v>
      </c>
      <c r="F39" s="88">
        <v>519</v>
      </c>
      <c r="G39" s="88">
        <v>438</v>
      </c>
      <c r="H39" s="88">
        <v>478</v>
      </c>
      <c r="I39" s="88">
        <v>419</v>
      </c>
      <c r="J39" s="88">
        <v>555</v>
      </c>
      <c r="K39" s="88">
        <v>479</v>
      </c>
      <c r="L39" s="88">
        <v>450</v>
      </c>
      <c r="M39" s="88">
        <v>428</v>
      </c>
      <c r="N39" s="88">
        <v>377</v>
      </c>
      <c r="O39" s="88">
        <v>446</v>
      </c>
      <c r="P39" s="88">
        <v>415</v>
      </c>
      <c r="Q39" s="88">
        <v>241</v>
      </c>
      <c r="R39" s="88">
        <v>398</v>
      </c>
      <c r="S39" s="64"/>
      <c r="T39" s="79">
        <v>4.5999999999999996</v>
      </c>
      <c r="U39" s="79">
        <v>2.5</v>
      </c>
      <c r="V39" s="79">
        <v>-4.5</v>
      </c>
      <c r="W39" s="79">
        <v>-6.5</v>
      </c>
      <c r="X39" s="79">
        <v>-8.6</v>
      </c>
      <c r="Y39" s="79">
        <v>6.2</v>
      </c>
      <c r="Z39" s="79">
        <v>-2.1</v>
      </c>
      <c r="AA39" s="79">
        <v>47.2</v>
      </c>
      <c r="AB39" s="79">
        <v>7.4</v>
      </c>
      <c r="AC39" s="79">
        <v>8.4</v>
      </c>
      <c r="AD39" s="79">
        <v>77.599999999999994</v>
      </c>
      <c r="AE39" s="79">
        <v>-5.3</v>
      </c>
      <c r="AF39" s="79">
        <v>21.5</v>
      </c>
      <c r="AG39" s="79">
        <v>17.2</v>
      </c>
      <c r="AH39" s="79">
        <v>-5.5</v>
      </c>
      <c r="AI39" s="79">
        <v>-1.2</v>
      </c>
      <c r="AJ39" s="64"/>
      <c r="AK39" s="79">
        <v>-6.5</v>
      </c>
      <c r="AL39" s="79">
        <v>22.5</v>
      </c>
      <c r="AM39" s="79">
        <v>-22.9</v>
      </c>
      <c r="AN39" s="79">
        <v>18.5</v>
      </c>
      <c r="AO39" s="79">
        <v>-8.4</v>
      </c>
      <c r="AP39" s="79">
        <v>14.1</v>
      </c>
      <c r="AQ39" s="79">
        <v>-24.5</v>
      </c>
      <c r="AR39" s="79">
        <v>15.9</v>
      </c>
      <c r="AS39" s="79">
        <v>6.4</v>
      </c>
      <c r="AT39" s="79">
        <v>5.0999999999999996</v>
      </c>
      <c r="AU39" s="79">
        <v>13.5</v>
      </c>
      <c r="AV39" s="79">
        <v>-15.5</v>
      </c>
      <c r="AW39" s="79">
        <v>7.5</v>
      </c>
      <c r="AX39" s="79">
        <v>72.2</v>
      </c>
      <c r="AY39" s="79">
        <v>-39.4</v>
      </c>
      <c r="AZ39" s="79">
        <v>8.4</v>
      </c>
    </row>
    <row r="40" spans="1:52" ht="13.5" thickBot="1">
      <c r="A40" s="53" t="s">
        <v>90</v>
      </c>
      <c r="B40" s="54" t="s">
        <v>26</v>
      </c>
      <c r="C40" s="88">
        <v>570</v>
      </c>
      <c r="D40" s="88">
        <v>638</v>
      </c>
      <c r="E40" s="88">
        <v>542</v>
      </c>
      <c r="F40" s="88">
        <v>617</v>
      </c>
      <c r="G40" s="88">
        <v>572</v>
      </c>
      <c r="H40" s="88">
        <v>629</v>
      </c>
      <c r="I40" s="88">
        <v>542</v>
      </c>
      <c r="J40" s="88">
        <v>623</v>
      </c>
      <c r="K40" s="88">
        <v>583</v>
      </c>
      <c r="L40" s="88">
        <v>599</v>
      </c>
      <c r="M40" s="88">
        <v>584</v>
      </c>
      <c r="N40" s="88">
        <v>544</v>
      </c>
      <c r="O40" s="88">
        <v>562</v>
      </c>
      <c r="P40" s="88">
        <v>667</v>
      </c>
      <c r="Q40" s="88">
        <v>349</v>
      </c>
      <c r="R40" s="88">
        <v>535</v>
      </c>
      <c r="S40" s="64"/>
      <c r="T40" s="79">
        <v>-0.3</v>
      </c>
      <c r="U40" s="79">
        <v>1.4</v>
      </c>
      <c r="V40" s="79">
        <v>0</v>
      </c>
      <c r="W40" s="79">
        <v>-1</v>
      </c>
      <c r="X40" s="79">
        <v>-1.9</v>
      </c>
      <c r="Y40" s="79">
        <v>5</v>
      </c>
      <c r="Z40" s="79">
        <v>-7.2</v>
      </c>
      <c r="AA40" s="79">
        <v>14.5</v>
      </c>
      <c r="AB40" s="79">
        <v>3.7</v>
      </c>
      <c r="AC40" s="79">
        <v>-10.199999999999999</v>
      </c>
      <c r="AD40" s="79">
        <v>67.3</v>
      </c>
      <c r="AE40" s="79">
        <v>1.7</v>
      </c>
      <c r="AF40" s="79">
        <v>26.3</v>
      </c>
      <c r="AG40" s="79">
        <v>18.899999999999999</v>
      </c>
      <c r="AH40" s="79">
        <v>-3.9</v>
      </c>
      <c r="AI40" s="79">
        <v>4.5</v>
      </c>
      <c r="AJ40" s="64"/>
      <c r="AK40" s="79">
        <v>-10.7</v>
      </c>
      <c r="AL40" s="79">
        <v>17.7</v>
      </c>
      <c r="AM40" s="79">
        <v>-12.2</v>
      </c>
      <c r="AN40" s="79">
        <v>7.9</v>
      </c>
      <c r="AO40" s="79">
        <v>-9.1</v>
      </c>
      <c r="AP40" s="79">
        <v>16.100000000000001</v>
      </c>
      <c r="AQ40" s="79">
        <v>-13</v>
      </c>
      <c r="AR40" s="79">
        <v>6.9</v>
      </c>
      <c r="AS40" s="79">
        <v>-2.7</v>
      </c>
      <c r="AT40" s="79">
        <v>2.6</v>
      </c>
      <c r="AU40" s="79">
        <v>7.4</v>
      </c>
      <c r="AV40" s="79">
        <v>-3.2</v>
      </c>
      <c r="AW40" s="79">
        <v>-15.7</v>
      </c>
      <c r="AX40" s="79">
        <v>91.1</v>
      </c>
      <c r="AY40" s="79">
        <v>-34.799999999999997</v>
      </c>
      <c r="AZ40" s="79">
        <v>20.2</v>
      </c>
    </row>
    <row r="41" spans="1:52" ht="13.5" thickBot="1">
      <c r="A41" s="53" t="s">
        <v>91</v>
      </c>
      <c r="B41" s="54" t="s">
        <v>0</v>
      </c>
      <c r="C41" s="88">
        <v>2381</v>
      </c>
      <c r="D41" s="88">
        <v>2470</v>
      </c>
      <c r="E41" s="88">
        <v>1907</v>
      </c>
      <c r="F41" s="88">
        <v>2292</v>
      </c>
      <c r="G41" s="88">
        <v>2348</v>
      </c>
      <c r="H41" s="88">
        <v>2717</v>
      </c>
      <c r="I41" s="88">
        <v>2355</v>
      </c>
      <c r="J41" s="88">
        <v>2502</v>
      </c>
      <c r="K41" s="88">
        <v>2651</v>
      </c>
      <c r="L41" s="88">
        <v>2705</v>
      </c>
      <c r="M41" s="88">
        <v>2157</v>
      </c>
      <c r="N41" s="88">
        <v>2033</v>
      </c>
      <c r="O41" s="88">
        <v>2413</v>
      </c>
      <c r="P41" s="88">
        <v>2485</v>
      </c>
      <c r="Q41" s="88">
        <v>1149</v>
      </c>
      <c r="R41" s="88">
        <v>1912</v>
      </c>
      <c r="S41" s="64"/>
      <c r="T41" s="79">
        <v>1.4</v>
      </c>
      <c r="U41" s="79">
        <v>-9.1</v>
      </c>
      <c r="V41" s="79">
        <v>-19</v>
      </c>
      <c r="W41" s="79">
        <v>-8.4</v>
      </c>
      <c r="X41" s="79">
        <v>-11.4</v>
      </c>
      <c r="Y41" s="79">
        <v>0.4</v>
      </c>
      <c r="Z41" s="79">
        <v>9.1999999999999993</v>
      </c>
      <c r="AA41" s="79">
        <v>23.1</v>
      </c>
      <c r="AB41" s="79">
        <v>9.9</v>
      </c>
      <c r="AC41" s="79">
        <v>8.9</v>
      </c>
      <c r="AD41" s="79">
        <v>87.7</v>
      </c>
      <c r="AE41" s="79">
        <v>6.3</v>
      </c>
      <c r="AF41" s="79">
        <v>35.6</v>
      </c>
      <c r="AG41" s="79">
        <v>23.7</v>
      </c>
      <c r="AH41" s="79">
        <v>-5</v>
      </c>
      <c r="AI41" s="79">
        <v>11</v>
      </c>
      <c r="AJ41" s="64"/>
      <c r="AK41" s="79">
        <v>-3.6</v>
      </c>
      <c r="AL41" s="79">
        <v>29.5</v>
      </c>
      <c r="AM41" s="79">
        <v>-16.8</v>
      </c>
      <c r="AN41" s="79">
        <v>-2.4</v>
      </c>
      <c r="AO41" s="79">
        <v>-13.6</v>
      </c>
      <c r="AP41" s="79">
        <v>15.4</v>
      </c>
      <c r="AQ41" s="79">
        <v>-5.9</v>
      </c>
      <c r="AR41" s="79">
        <v>-5.6</v>
      </c>
      <c r="AS41" s="79">
        <v>-2</v>
      </c>
      <c r="AT41" s="79">
        <v>25.4</v>
      </c>
      <c r="AU41" s="79">
        <v>6.1</v>
      </c>
      <c r="AV41" s="79">
        <v>-15.7</v>
      </c>
      <c r="AW41" s="79">
        <v>-2.9</v>
      </c>
      <c r="AX41" s="79">
        <v>116.3</v>
      </c>
      <c r="AY41" s="79">
        <v>-39.9</v>
      </c>
      <c r="AZ41" s="79">
        <v>7.4</v>
      </c>
    </row>
    <row r="42" spans="1:52" ht="13.5" thickBot="1">
      <c r="A42" s="53" t="s">
        <v>92</v>
      </c>
      <c r="B42" s="54" t="s">
        <v>19</v>
      </c>
      <c r="C42" s="88">
        <v>449</v>
      </c>
      <c r="D42" s="88">
        <v>515</v>
      </c>
      <c r="E42" s="88">
        <v>431</v>
      </c>
      <c r="F42" s="88">
        <v>458</v>
      </c>
      <c r="G42" s="88">
        <v>461</v>
      </c>
      <c r="H42" s="88">
        <v>490</v>
      </c>
      <c r="I42" s="88">
        <v>467</v>
      </c>
      <c r="J42" s="88">
        <v>515</v>
      </c>
      <c r="K42" s="88">
        <v>508</v>
      </c>
      <c r="L42" s="88">
        <v>520</v>
      </c>
      <c r="M42" s="88">
        <v>438</v>
      </c>
      <c r="N42" s="88">
        <v>398</v>
      </c>
      <c r="O42" s="88">
        <v>419</v>
      </c>
      <c r="P42" s="88">
        <v>443</v>
      </c>
      <c r="Q42" s="88">
        <v>267</v>
      </c>
      <c r="R42" s="88">
        <v>400</v>
      </c>
      <c r="S42" s="64"/>
      <c r="T42" s="79">
        <v>-2.6</v>
      </c>
      <c r="U42" s="79">
        <v>5.0999999999999996</v>
      </c>
      <c r="V42" s="79">
        <v>-7.7</v>
      </c>
      <c r="W42" s="79">
        <v>-11.1</v>
      </c>
      <c r="X42" s="79">
        <v>-9.3000000000000007</v>
      </c>
      <c r="Y42" s="79">
        <v>-5.8</v>
      </c>
      <c r="Z42" s="79">
        <v>6.6</v>
      </c>
      <c r="AA42" s="79">
        <v>29.4</v>
      </c>
      <c r="AB42" s="79">
        <v>21.2</v>
      </c>
      <c r="AC42" s="79">
        <v>17.399999999999999</v>
      </c>
      <c r="AD42" s="79">
        <v>64</v>
      </c>
      <c r="AE42" s="79">
        <v>-0.5</v>
      </c>
      <c r="AF42" s="79">
        <v>22.2</v>
      </c>
      <c r="AG42" s="79">
        <v>12.4</v>
      </c>
      <c r="AH42" s="79">
        <v>-8.6</v>
      </c>
      <c r="AI42" s="79">
        <v>3.6</v>
      </c>
      <c r="AJ42" s="64"/>
      <c r="AK42" s="79">
        <v>-12.8</v>
      </c>
      <c r="AL42" s="79">
        <v>19.5</v>
      </c>
      <c r="AM42" s="79">
        <v>-5.9</v>
      </c>
      <c r="AN42" s="79">
        <v>-0.7</v>
      </c>
      <c r="AO42" s="79">
        <v>-5.9</v>
      </c>
      <c r="AP42" s="79">
        <v>4.9000000000000004</v>
      </c>
      <c r="AQ42" s="79">
        <v>-9.3000000000000007</v>
      </c>
      <c r="AR42" s="79">
        <v>1.4</v>
      </c>
      <c r="AS42" s="79">
        <v>-2.2999999999999998</v>
      </c>
      <c r="AT42" s="79">
        <v>18.7</v>
      </c>
      <c r="AU42" s="79">
        <v>10.1</v>
      </c>
      <c r="AV42" s="79">
        <v>-5</v>
      </c>
      <c r="AW42" s="79">
        <v>-5.4</v>
      </c>
      <c r="AX42" s="79">
        <v>65.900000000000006</v>
      </c>
      <c r="AY42" s="79">
        <v>-33.299999999999997</v>
      </c>
      <c r="AZ42" s="79">
        <v>16.600000000000001</v>
      </c>
    </row>
    <row r="43" spans="1:52" ht="13.5" thickBot="1">
      <c r="A43" s="53" t="s">
        <v>97</v>
      </c>
      <c r="B43" s="54" t="s">
        <v>23</v>
      </c>
      <c r="C43" s="88">
        <v>345</v>
      </c>
      <c r="D43" s="88">
        <v>388</v>
      </c>
      <c r="E43" s="88">
        <v>360</v>
      </c>
      <c r="F43" s="88">
        <v>398</v>
      </c>
      <c r="G43" s="88">
        <v>332</v>
      </c>
      <c r="H43" s="88">
        <v>374</v>
      </c>
      <c r="I43" s="88">
        <v>346</v>
      </c>
      <c r="J43" s="88">
        <v>425</v>
      </c>
      <c r="K43" s="88">
        <v>377</v>
      </c>
      <c r="L43" s="88">
        <v>389</v>
      </c>
      <c r="M43" s="88">
        <v>351</v>
      </c>
      <c r="N43" s="88">
        <v>336</v>
      </c>
      <c r="O43" s="88">
        <v>368</v>
      </c>
      <c r="P43" s="88">
        <v>361</v>
      </c>
      <c r="Q43" s="88">
        <v>206</v>
      </c>
      <c r="R43" s="88">
        <v>347</v>
      </c>
      <c r="S43" s="64"/>
      <c r="T43" s="79">
        <v>3.9</v>
      </c>
      <c r="U43" s="79">
        <v>3.7</v>
      </c>
      <c r="V43" s="79">
        <v>4</v>
      </c>
      <c r="W43" s="79">
        <v>-6.4</v>
      </c>
      <c r="X43" s="79">
        <v>-11.9</v>
      </c>
      <c r="Y43" s="79">
        <v>-3.9</v>
      </c>
      <c r="Z43" s="79">
        <v>-1.4</v>
      </c>
      <c r="AA43" s="79">
        <v>26.5</v>
      </c>
      <c r="AB43" s="79">
        <v>2.4</v>
      </c>
      <c r="AC43" s="79">
        <v>7.8</v>
      </c>
      <c r="AD43" s="79">
        <v>70.400000000000006</v>
      </c>
      <c r="AE43" s="79">
        <v>-3.2</v>
      </c>
      <c r="AF43" s="79">
        <v>28.2</v>
      </c>
      <c r="AG43" s="79">
        <v>18</v>
      </c>
      <c r="AH43" s="79">
        <v>-3.3</v>
      </c>
      <c r="AI43" s="79">
        <v>11.2</v>
      </c>
      <c r="AJ43" s="64"/>
      <c r="AK43" s="79">
        <v>-11.1</v>
      </c>
      <c r="AL43" s="79">
        <v>7.8</v>
      </c>
      <c r="AM43" s="79">
        <v>-9.5</v>
      </c>
      <c r="AN43" s="79">
        <v>19.899999999999999</v>
      </c>
      <c r="AO43" s="79">
        <v>-11.2</v>
      </c>
      <c r="AP43" s="79">
        <v>8.1</v>
      </c>
      <c r="AQ43" s="79">
        <v>-18.600000000000001</v>
      </c>
      <c r="AR43" s="79">
        <v>12.7</v>
      </c>
      <c r="AS43" s="79">
        <v>-3.1</v>
      </c>
      <c r="AT43" s="79">
        <v>10.8</v>
      </c>
      <c r="AU43" s="79">
        <v>4.5</v>
      </c>
      <c r="AV43" s="79">
        <v>-8.6999999999999993</v>
      </c>
      <c r="AW43" s="79">
        <v>1.9</v>
      </c>
      <c r="AX43" s="79">
        <v>75.2</v>
      </c>
      <c r="AY43" s="79">
        <v>-40.6</v>
      </c>
      <c r="AZ43" s="79">
        <v>20.9</v>
      </c>
    </row>
    <row r="44" spans="1:52" ht="13.5" thickBot="1">
      <c r="A44" s="53" t="s">
        <v>93</v>
      </c>
      <c r="B44" s="54" t="s">
        <v>21</v>
      </c>
      <c r="C44" s="88">
        <v>466</v>
      </c>
      <c r="D44" s="88">
        <v>465</v>
      </c>
      <c r="E44" s="88">
        <v>432</v>
      </c>
      <c r="F44" s="88">
        <v>481</v>
      </c>
      <c r="G44" s="88">
        <v>465</v>
      </c>
      <c r="H44" s="88">
        <v>498</v>
      </c>
      <c r="I44" s="88">
        <v>454</v>
      </c>
      <c r="J44" s="88">
        <v>538</v>
      </c>
      <c r="K44" s="88">
        <v>504</v>
      </c>
      <c r="L44" s="88">
        <v>478</v>
      </c>
      <c r="M44" s="88">
        <v>475</v>
      </c>
      <c r="N44" s="88">
        <v>447</v>
      </c>
      <c r="O44" s="88">
        <v>440</v>
      </c>
      <c r="P44" s="88">
        <v>489</v>
      </c>
      <c r="Q44" s="88">
        <v>254</v>
      </c>
      <c r="R44" s="88">
        <v>461</v>
      </c>
      <c r="S44" s="64"/>
      <c r="T44" s="79">
        <v>0.2</v>
      </c>
      <c r="U44" s="79">
        <v>-6.6</v>
      </c>
      <c r="V44" s="79">
        <v>-4.8</v>
      </c>
      <c r="W44" s="79">
        <v>-10.6</v>
      </c>
      <c r="X44" s="79">
        <v>-7.7</v>
      </c>
      <c r="Y44" s="79">
        <v>4.2</v>
      </c>
      <c r="Z44" s="79">
        <v>-4.4000000000000004</v>
      </c>
      <c r="AA44" s="79">
        <v>20.399999999999999</v>
      </c>
      <c r="AB44" s="79">
        <v>14.5</v>
      </c>
      <c r="AC44" s="79">
        <v>-2.2000000000000002</v>
      </c>
      <c r="AD44" s="79">
        <v>87</v>
      </c>
      <c r="AE44" s="79">
        <v>-3</v>
      </c>
      <c r="AF44" s="79">
        <v>19.600000000000001</v>
      </c>
      <c r="AG44" s="79">
        <v>10.6</v>
      </c>
      <c r="AH44" s="79">
        <v>-6.6</v>
      </c>
      <c r="AI44" s="79">
        <v>11.9</v>
      </c>
      <c r="AJ44" s="64"/>
      <c r="AK44" s="79">
        <v>0.2</v>
      </c>
      <c r="AL44" s="79">
        <v>7.6</v>
      </c>
      <c r="AM44" s="79">
        <v>-10.199999999999999</v>
      </c>
      <c r="AN44" s="79">
        <v>3.4</v>
      </c>
      <c r="AO44" s="79">
        <v>-6.6</v>
      </c>
      <c r="AP44" s="79">
        <v>9.6999999999999993</v>
      </c>
      <c r="AQ44" s="79">
        <v>-15.6</v>
      </c>
      <c r="AR44" s="79">
        <v>6.7</v>
      </c>
      <c r="AS44" s="79">
        <v>5.4</v>
      </c>
      <c r="AT44" s="79">
        <v>0.6</v>
      </c>
      <c r="AU44" s="79">
        <v>6.3</v>
      </c>
      <c r="AV44" s="79">
        <v>1.6</v>
      </c>
      <c r="AW44" s="79">
        <v>-10</v>
      </c>
      <c r="AX44" s="79">
        <v>92.5</v>
      </c>
      <c r="AY44" s="79">
        <v>-44.9</v>
      </c>
      <c r="AZ44" s="79">
        <v>25.3</v>
      </c>
    </row>
    <row r="45" spans="1:52" ht="13.5" thickBot="1">
      <c r="A45" s="53" t="s">
        <v>99</v>
      </c>
      <c r="B45" s="54" t="s">
        <v>17</v>
      </c>
      <c r="C45" s="88">
        <v>293</v>
      </c>
      <c r="D45" s="88">
        <v>249</v>
      </c>
      <c r="E45" s="88">
        <v>279</v>
      </c>
      <c r="F45" s="88">
        <v>312</v>
      </c>
      <c r="G45" s="88">
        <v>287</v>
      </c>
      <c r="H45" s="88">
        <v>265</v>
      </c>
      <c r="I45" s="88">
        <v>240</v>
      </c>
      <c r="J45" s="88">
        <v>256</v>
      </c>
      <c r="K45" s="88">
        <v>280</v>
      </c>
      <c r="L45" s="88">
        <v>261</v>
      </c>
      <c r="M45" s="88">
        <v>267</v>
      </c>
      <c r="N45" s="88">
        <v>260</v>
      </c>
      <c r="O45" s="88">
        <v>270</v>
      </c>
      <c r="P45" s="88">
        <v>294</v>
      </c>
      <c r="Q45" s="88">
        <v>182</v>
      </c>
      <c r="R45" s="88">
        <v>329</v>
      </c>
      <c r="S45" s="64"/>
      <c r="T45" s="79">
        <v>2.1</v>
      </c>
      <c r="U45" s="79">
        <v>-6</v>
      </c>
      <c r="V45" s="79">
        <v>16.3</v>
      </c>
      <c r="W45" s="79">
        <v>21.9</v>
      </c>
      <c r="X45" s="79">
        <v>2.5</v>
      </c>
      <c r="Y45" s="79">
        <v>1.5</v>
      </c>
      <c r="Z45" s="79">
        <v>-10.1</v>
      </c>
      <c r="AA45" s="79">
        <v>-1.5</v>
      </c>
      <c r="AB45" s="79">
        <v>3.7</v>
      </c>
      <c r="AC45" s="79">
        <v>-11.2</v>
      </c>
      <c r="AD45" s="79">
        <v>46.7</v>
      </c>
      <c r="AE45" s="79">
        <v>-21</v>
      </c>
      <c r="AF45" s="79">
        <v>15.4</v>
      </c>
      <c r="AG45" s="79">
        <v>6.5</v>
      </c>
      <c r="AH45" s="79">
        <v>-15.7</v>
      </c>
      <c r="AI45" s="79">
        <v>25.1</v>
      </c>
      <c r="AJ45" s="64"/>
      <c r="AK45" s="79">
        <v>17.7</v>
      </c>
      <c r="AL45" s="79">
        <v>-10.8</v>
      </c>
      <c r="AM45" s="79">
        <v>-10.6</v>
      </c>
      <c r="AN45" s="79">
        <v>8.6999999999999993</v>
      </c>
      <c r="AO45" s="79">
        <v>8.3000000000000007</v>
      </c>
      <c r="AP45" s="79">
        <v>10.4</v>
      </c>
      <c r="AQ45" s="79">
        <v>-6.3</v>
      </c>
      <c r="AR45" s="79">
        <v>-8.6</v>
      </c>
      <c r="AS45" s="79">
        <v>7.3</v>
      </c>
      <c r="AT45" s="79">
        <v>-2.2000000000000002</v>
      </c>
      <c r="AU45" s="79">
        <v>2.7</v>
      </c>
      <c r="AV45" s="79">
        <v>-3.7</v>
      </c>
      <c r="AW45" s="79">
        <v>-8.1999999999999993</v>
      </c>
      <c r="AX45" s="79">
        <v>61.5</v>
      </c>
      <c r="AY45" s="79">
        <v>-44.7</v>
      </c>
      <c r="AZ45" s="79">
        <v>40.6</v>
      </c>
    </row>
    <row r="46" spans="1:52" ht="13.5" thickBot="1">
      <c r="A46" s="53" t="s">
        <v>100</v>
      </c>
      <c r="B46" s="54" t="s">
        <v>25</v>
      </c>
      <c r="C46" s="88">
        <v>300</v>
      </c>
      <c r="D46" s="88">
        <v>320</v>
      </c>
      <c r="E46" s="88">
        <v>252</v>
      </c>
      <c r="F46" s="88">
        <v>326</v>
      </c>
      <c r="G46" s="88">
        <v>286</v>
      </c>
      <c r="H46" s="88">
        <v>259</v>
      </c>
      <c r="I46" s="88">
        <v>261</v>
      </c>
      <c r="J46" s="88">
        <v>299</v>
      </c>
      <c r="K46" s="88">
        <v>267</v>
      </c>
      <c r="L46" s="88">
        <v>277</v>
      </c>
      <c r="M46" s="88">
        <v>278</v>
      </c>
      <c r="N46" s="88">
        <v>249</v>
      </c>
      <c r="O46" s="88">
        <v>244</v>
      </c>
      <c r="P46" s="88">
        <v>302</v>
      </c>
      <c r="Q46" s="88">
        <v>179</v>
      </c>
      <c r="R46" s="88">
        <v>299</v>
      </c>
      <c r="S46" s="64"/>
      <c r="T46" s="79">
        <v>4.9000000000000004</v>
      </c>
      <c r="U46" s="79">
        <v>23.6</v>
      </c>
      <c r="V46" s="79">
        <v>-3.4</v>
      </c>
      <c r="W46" s="79">
        <v>9</v>
      </c>
      <c r="X46" s="79">
        <v>7.1</v>
      </c>
      <c r="Y46" s="79">
        <v>-6.5</v>
      </c>
      <c r="Z46" s="79">
        <v>-6.1</v>
      </c>
      <c r="AA46" s="79">
        <v>20.100000000000001</v>
      </c>
      <c r="AB46" s="79">
        <v>9.4</v>
      </c>
      <c r="AC46" s="79">
        <v>-8.3000000000000007</v>
      </c>
      <c r="AD46" s="79">
        <v>55.3</v>
      </c>
      <c r="AE46" s="79">
        <v>-16.7</v>
      </c>
      <c r="AF46" s="79">
        <v>11.4</v>
      </c>
      <c r="AG46" s="79">
        <v>18</v>
      </c>
      <c r="AH46" s="79">
        <v>5.9</v>
      </c>
      <c r="AI46" s="79">
        <v>20.100000000000001</v>
      </c>
      <c r="AJ46" s="64"/>
      <c r="AK46" s="79">
        <v>-6.3</v>
      </c>
      <c r="AL46" s="79">
        <v>27</v>
      </c>
      <c r="AM46" s="79">
        <v>-22.7</v>
      </c>
      <c r="AN46" s="79">
        <v>14</v>
      </c>
      <c r="AO46" s="79">
        <v>10.4</v>
      </c>
      <c r="AP46" s="79">
        <v>-0.8</v>
      </c>
      <c r="AQ46" s="79">
        <v>-12.7</v>
      </c>
      <c r="AR46" s="79">
        <v>12</v>
      </c>
      <c r="AS46" s="79">
        <v>-3.6</v>
      </c>
      <c r="AT46" s="79">
        <v>-0.4</v>
      </c>
      <c r="AU46" s="79">
        <v>11.6</v>
      </c>
      <c r="AV46" s="79">
        <v>2</v>
      </c>
      <c r="AW46" s="79">
        <v>-19.2</v>
      </c>
      <c r="AX46" s="79">
        <v>68.7</v>
      </c>
      <c r="AY46" s="79">
        <v>-40.1</v>
      </c>
      <c r="AZ46" s="79">
        <v>36.5</v>
      </c>
    </row>
    <row r="47" spans="1:52" ht="13.5" thickBot="1">
      <c r="A47" s="53" t="s">
        <v>94</v>
      </c>
      <c r="B47" s="54" t="s">
        <v>18</v>
      </c>
      <c r="C47" s="88">
        <v>786</v>
      </c>
      <c r="D47" s="88">
        <v>740</v>
      </c>
      <c r="E47" s="88">
        <v>710</v>
      </c>
      <c r="F47" s="88">
        <v>888</v>
      </c>
      <c r="G47" s="88">
        <v>778</v>
      </c>
      <c r="H47" s="88">
        <v>772</v>
      </c>
      <c r="I47" s="88">
        <v>707</v>
      </c>
      <c r="J47" s="88">
        <v>884</v>
      </c>
      <c r="K47" s="88">
        <v>794</v>
      </c>
      <c r="L47" s="88">
        <v>803</v>
      </c>
      <c r="M47" s="88">
        <v>738</v>
      </c>
      <c r="N47" s="88">
        <v>699</v>
      </c>
      <c r="O47" s="88">
        <v>745</v>
      </c>
      <c r="P47" s="88">
        <v>775</v>
      </c>
      <c r="Q47" s="88">
        <v>516</v>
      </c>
      <c r="R47" s="88">
        <v>787</v>
      </c>
      <c r="S47" s="64"/>
      <c r="T47" s="79">
        <v>1</v>
      </c>
      <c r="U47" s="79">
        <v>-4.0999999999999996</v>
      </c>
      <c r="V47" s="79">
        <v>0.4</v>
      </c>
      <c r="W47" s="79">
        <v>0.5</v>
      </c>
      <c r="X47" s="79">
        <v>-2</v>
      </c>
      <c r="Y47" s="79">
        <v>-3.9</v>
      </c>
      <c r="Z47" s="79">
        <v>-4.2</v>
      </c>
      <c r="AA47" s="79">
        <v>26.5</v>
      </c>
      <c r="AB47" s="79">
        <v>6.6</v>
      </c>
      <c r="AC47" s="79">
        <v>3.6</v>
      </c>
      <c r="AD47" s="79">
        <v>43</v>
      </c>
      <c r="AE47" s="79">
        <v>-11.2</v>
      </c>
      <c r="AF47" s="79">
        <v>5.7</v>
      </c>
      <c r="AG47" s="79">
        <v>-3.1</v>
      </c>
      <c r="AH47" s="79">
        <v>1.4</v>
      </c>
      <c r="AI47" s="79">
        <v>-0.9</v>
      </c>
      <c r="AJ47" s="64"/>
      <c r="AK47" s="79">
        <v>6.2</v>
      </c>
      <c r="AL47" s="79">
        <v>4.2</v>
      </c>
      <c r="AM47" s="79">
        <v>-20</v>
      </c>
      <c r="AN47" s="79">
        <v>14.1</v>
      </c>
      <c r="AO47" s="79">
        <v>0.8</v>
      </c>
      <c r="AP47" s="79">
        <v>9.1999999999999993</v>
      </c>
      <c r="AQ47" s="79">
        <v>-20</v>
      </c>
      <c r="AR47" s="79">
        <v>11.3</v>
      </c>
      <c r="AS47" s="79">
        <v>-1.1000000000000001</v>
      </c>
      <c r="AT47" s="79">
        <v>8.8000000000000007</v>
      </c>
      <c r="AU47" s="79">
        <v>5.6</v>
      </c>
      <c r="AV47" s="79">
        <v>-6.2</v>
      </c>
      <c r="AW47" s="79">
        <v>-3.9</v>
      </c>
      <c r="AX47" s="79">
        <v>50.2</v>
      </c>
      <c r="AY47" s="79">
        <v>-34.4</v>
      </c>
      <c r="AZ47" s="79">
        <v>11.6</v>
      </c>
    </row>
    <row r="48" spans="1:52" ht="13.5" thickBot="1">
      <c r="A48" s="53" t="s">
        <v>95</v>
      </c>
      <c r="B48" s="54" t="s">
        <v>20</v>
      </c>
      <c r="C48" s="88">
        <v>278</v>
      </c>
      <c r="D48" s="88">
        <v>272</v>
      </c>
      <c r="E48" s="88">
        <v>242</v>
      </c>
      <c r="F48" s="88">
        <v>253</v>
      </c>
      <c r="G48" s="88">
        <v>261</v>
      </c>
      <c r="H48" s="88">
        <v>277</v>
      </c>
      <c r="I48" s="88">
        <v>252</v>
      </c>
      <c r="J48" s="88">
        <v>281</v>
      </c>
      <c r="K48" s="88">
        <v>259</v>
      </c>
      <c r="L48" s="88">
        <v>242</v>
      </c>
      <c r="M48" s="88">
        <v>265</v>
      </c>
      <c r="N48" s="88">
        <v>229</v>
      </c>
      <c r="O48" s="88">
        <v>244</v>
      </c>
      <c r="P48" s="88">
        <v>260</v>
      </c>
      <c r="Q48" s="88">
        <v>165</v>
      </c>
      <c r="R48" s="88">
        <v>255</v>
      </c>
      <c r="S48" s="64"/>
      <c r="T48" s="79">
        <v>6.5</v>
      </c>
      <c r="U48" s="79">
        <v>-1.8</v>
      </c>
      <c r="V48" s="79">
        <v>-4</v>
      </c>
      <c r="W48" s="79">
        <v>-10</v>
      </c>
      <c r="X48" s="79">
        <v>0.8</v>
      </c>
      <c r="Y48" s="79">
        <v>14.5</v>
      </c>
      <c r="Z48" s="79">
        <v>-4.9000000000000004</v>
      </c>
      <c r="AA48" s="79">
        <v>22.7</v>
      </c>
      <c r="AB48" s="79">
        <v>6.1</v>
      </c>
      <c r="AC48" s="79">
        <v>-6.9</v>
      </c>
      <c r="AD48" s="79">
        <v>60.6</v>
      </c>
      <c r="AE48" s="79">
        <v>-10.199999999999999</v>
      </c>
      <c r="AF48" s="79">
        <v>10.4</v>
      </c>
      <c r="AG48" s="79">
        <v>18.7</v>
      </c>
      <c r="AH48" s="79">
        <v>-2.9</v>
      </c>
      <c r="AI48" s="79">
        <v>4.5</v>
      </c>
      <c r="AJ48" s="64"/>
      <c r="AK48" s="79">
        <v>2.2000000000000002</v>
      </c>
      <c r="AL48" s="79">
        <v>12.4</v>
      </c>
      <c r="AM48" s="79">
        <v>-4.3</v>
      </c>
      <c r="AN48" s="79">
        <v>-3.1</v>
      </c>
      <c r="AO48" s="79">
        <v>-5.8</v>
      </c>
      <c r="AP48" s="79">
        <v>9.9</v>
      </c>
      <c r="AQ48" s="79">
        <v>-10.3</v>
      </c>
      <c r="AR48" s="79">
        <v>8.5</v>
      </c>
      <c r="AS48" s="79">
        <v>7</v>
      </c>
      <c r="AT48" s="79">
        <v>-8.6999999999999993</v>
      </c>
      <c r="AU48" s="79">
        <v>15.7</v>
      </c>
      <c r="AV48" s="79">
        <v>-6.1</v>
      </c>
      <c r="AW48" s="79">
        <v>-6.2</v>
      </c>
      <c r="AX48" s="79">
        <v>57.6</v>
      </c>
      <c r="AY48" s="79">
        <v>-35.299999999999997</v>
      </c>
      <c r="AZ48" s="79">
        <v>15.4</v>
      </c>
    </row>
    <row r="49" spans="1:52" ht="13.5" thickBot="1">
      <c r="A49" s="53" t="s">
        <v>142</v>
      </c>
      <c r="B49" s="54" t="s">
        <v>143</v>
      </c>
      <c r="C49" s="88">
        <v>1215</v>
      </c>
      <c r="D49" s="88">
        <v>1288</v>
      </c>
      <c r="E49" s="88">
        <v>1119</v>
      </c>
      <c r="F49" s="88">
        <v>1349</v>
      </c>
      <c r="G49" s="88">
        <v>1139</v>
      </c>
      <c r="H49" s="88">
        <v>1164</v>
      </c>
      <c r="I49" s="88">
        <v>1053</v>
      </c>
      <c r="J49" s="88">
        <v>1256</v>
      </c>
      <c r="K49" s="88">
        <v>1161</v>
      </c>
      <c r="L49" s="88">
        <v>1152</v>
      </c>
      <c r="M49" s="88">
        <v>1052</v>
      </c>
      <c r="N49" s="88">
        <v>989</v>
      </c>
      <c r="O49" s="88">
        <v>1105</v>
      </c>
      <c r="P49" s="88">
        <v>1263</v>
      </c>
      <c r="Q49" s="88">
        <v>819</v>
      </c>
      <c r="R49" s="88">
        <v>1181</v>
      </c>
      <c r="S49" s="64"/>
      <c r="T49" s="79">
        <v>6.7</v>
      </c>
      <c r="U49" s="79">
        <v>10.7</v>
      </c>
      <c r="V49" s="79">
        <v>6.3</v>
      </c>
      <c r="W49" s="79">
        <v>7.4</v>
      </c>
      <c r="X49" s="79">
        <v>-1.9</v>
      </c>
      <c r="Y49" s="79">
        <v>1</v>
      </c>
      <c r="Z49" s="79">
        <v>0.1</v>
      </c>
      <c r="AA49" s="79">
        <v>27</v>
      </c>
      <c r="AB49" s="79">
        <v>5.0999999999999996</v>
      </c>
      <c r="AC49" s="79">
        <v>-8.8000000000000007</v>
      </c>
      <c r="AD49" s="79">
        <v>28.4</v>
      </c>
      <c r="AE49" s="79">
        <v>-16.3</v>
      </c>
      <c r="AF49" s="79">
        <v>12.2</v>
      </c>
      <c r="AG49" s="79">
        <v>6</v>
      </c>
      <c r="AH49" s="79">
        <v>12.3</v>
      </c>
      <c r="AI49" s="79">
        <v>3.9</v>
      </c>
      <c r="AJ49" s="64"/>
      <c r="AK49" s="79">
        <v>-5.7</v>
      </c>
      <c r="AL49" s="79">
        <v>15.1</v>
      </c>
      <c r="AM49" s="79">
        <v>-17</v>
      </c>
      <c r="AN49" s="79">
        <v>18.399999999999999</v>
      </c>
      <c r="AO49" s="79">
        <v>-2.1</v>
      </c>
      <c r="AP49" s="79">
        <v>10.5</v>
      </c>
      <c r="AQ49" s="79">
        <v>-16.2</v>
      </c>
      <c r="AR49" s="79">
        <v>8.1999999999999993</v>
      </c>
      <c r="AS49" s="79">
        <v>0.8</v>
      </c>
      <c r="AT49" s="79">
        <v>9.5</v>
      </c>
      <c r="AU49" s="79">
        <v>6.4</v>
      </c>
      <c r="AV49" s="79">
        <v>-10.5</v>
      </c>
      <c r="AW49" s="79">
        <v>-12.5</v>
      </c>
      <c r="AX49" s="79">
        <v>54.2</v>
      </c>
      <c r="AY49" s="79">
        <v>-30.7</v>
      </c>
      <c r="AZ49" s="79">
        <v>19.899999999999999</v>
      </c>
    </row>
    <row r="50" spans="1:52" ht="13.5" thickBot="1">
      <c r="A50" s="53" t="s">
        <v>31</v>
      </c>
      <c r="B50" s="54" t="s">
        <v>41</v>
      </c>
      <c r="C50" s="88">
        <v>175</v>
      </c>
      <c r="D50" s="88">
        <v>177</v>
      </c>
      <c r="E50" s="88">
        <v>162</v>
      </c>
      <c r="F50" s="88">
        <v>184</v>
      </c>
      <c r="G50" s="88">
        <v>163</v>
      </c>
      <c r="H50" s="88">
        <v>143</v>
      </c>
      <c r="I50" s="88">
        <v>155</v>
      </c>
      <c r="J50" s="88">
        <v>171</v>
      </c>
      <c r="K50" s="88">
        <v>143</v>
      </c>
      <c r="L50" s="88">
        <v>144</v>
      </c>
      <c r="M50" s="88">
        <v>157</v>
      </c>
      <c r="N50" s="88">
        <v>137</v>
      </c>
      <c r="O50" s="88">
        <v>113</v>
      </c>
      <c r="P50" s="88">
        <v>134</v>
      </c>
      <c r="Q50" s="88">
        <v>87</v>
      </c>
      <c r="R50" s="88">
        <v>160</v>
      </c>
      <c r="S50" s="64"/>
      <c r="T50" s="79">
        <v>7.4</v>
      </c>
      <c r="U50" s="79">
        <v>23.8</v>
      </c>
      <c r="V50" s="79">
        <v>4.5</v>
      </c>
      <c r="W50" s="79">
        <v>7.6</v>
      </c>
      <c r="X50" s="79">
        <v>14</v>
      </c>
      <c r="Y50" s="79">
        <v>-0.7</v>
      </c>
      <c r="Z50" s="79">
        <v>-1.3</v>
      </c>
      <c r="AA50" s="79">
        <v>24.8</v>
      </c>
      <c r="AB50" s="79">
        <v>26.5</v>
      </c>
      <c r="AC50" s="79">
        <v>7.5</v>
      </c>
      <c r="AD50" s="79">
        <v>80.5</v>
      </c>
      <c r="AE50" s="79">
        <v>-14.4</v>
      </c>
      <c r="AF50" s="79">
        <v>18.899999999999999</v>
      </c>
      <c r="AG50" s="79">
        <v>18.600000000000001</v>
      </c>
      <c r="AH50" s="79">
        <v>-4.4000000000000004</v>
      </c>
      <c r="AI50" s="79">
        <v>0</v>
      </c>
      <c r="AJ50" s="64"/>
      <c r="AK50" s="79">
        <v>-1.1000000000000001</v>
      </c>
      <c r="AL50" s="79">
        <v>9.3000000000000007</v>
      </c>
      <c r="AM50" s="79">
        <v>-12</v>
      </c>
      <c r="AN50" s="79">
        <v>12.9</v>
      </c>
      <c r="AO50" s="79">
        <v>14</v>
      </c>
      <c r="AP50" s="79">
        <v>-7.7</v>
      </c>
      <c r="AQ50" s="79">
        <v>-9.4</v>
      </c>
      <c r="AR50" s="79">
        <v>19.600000000000001</v>
      </c>
      <c r="AS50" s="79">
        <v>-0.7</v>
      </c>
      <c r="AT50" s="79">
        <v>-8.3000000000000007</v>
      </c>
      <c r="AU50" s="79">
        <v>14.6</v>
      </c>
      <c r="AV50" s="79">
        <v>21.2</v>
      </c>
      <c r="AW50" s="79">
        <v>-15.7</v>
      </c>
      <c r="AX50" s="79">
        <v>54</v>
      </c>
      <c r="AY50" s="79">
        <v>-45.6</v>
      </c>
      <c r="AZ50" s="79">
        <v>68.400000000000006</v>
      </c>
    </row>
    <row r="51" spans="1:52" ht="13.5" thickBot="1">
      <c r="A51" s="53" t="s">
        <v>32</v>
      </c>
      <c r="B51" s="54" t="s">
        <v>44</v>
      </c>
      <c r="C51" s="88">
        <v>132</v>
      </c>
      <c r="D51" s="88">
        <v>124</v>
      </c>
      <c r="E51" s="88">
        <v>110</v>
      </c>
      <c r="F51" s="88">
        <v>152</v>
      </c>
      <c r="G51" s="88">
        <v>114</v>
      </c>
      <c r="H51" s="88">
        <v>123</v>
      </c>
      <c r="I51" s="88">
        <v>95</v>
      </c>
      <c r="J51" s="88">
        <v>129</v>
      </c>
      <c r="K51" s="88">
        <v>107</v>
      </c>
      <c r="L51" s="88">
        <v>118</v>
      </c>
      <c r="M51" s="88">
        <v>108</v>
      </c>
      <c r="N51" s="88">
        <v>102</v>
      </c>
      <c r="O51" s="88">
        <v>104</v>
      </c>
      <c r="P51" s="88">
        <v>154</v>
      </c>
      <c r="Q51" s="88">
        <v>68</v>
      </c>
      <c r="R51" s="88">
        <v>125</v>
      </c>
      <c r="S51" s="64"/>
      <c r="T51" s="79">
        <v>15.8</v>
      </c>
      <c r="U51" s="79">
        <v>0.8</v>
      </c>
      <c r="V51" s="79">
        <v>15.8</v>
      </c>
      <c r="W51" s="79">
        <v>17.8</v>
      </c>
      <c r="X51" s="79">
        <v>6.5</v>
      </c>
      <c r="Y51" s="79">
        <v>4.2</v>
      </c>
      <c r="Z51" s="79">
        <v>-12</v>
      </c>
      <c r="AA51" s="79">
        <v>26.5</v>
      </c>
      <c r="AB51" s="79">
        <v>2.9</v>
      </c>
      <c r="AC51" s="79">
        <v>-23.4</v>
      </c>
      <c r="AD51" s="79">
        <v>58.8</v>
      </c>
      <c r="AE51" s="79">
        <v>-18.399999999999999</v>
      </c>
      <c r="AF51" s="79">
        <v>-13.3</v>
      </c>
      <c r="AG51" s="79">
        <v>14.1</v>
      </c>
      <c r="AH51" s="79">
        <v>-8.1</v>
      </c>
      <c r="AI51" s="79">
        <v>17.899999999999999</v>
      </c>
      <c r="AJ51" s="64"/>
      <c r="AK51" s="79">
        <v>6.5</v>
      </c>
      <c r="AL51" s="79">
        <v>12.7</v>
      </c>
      <c r="AM51" s="79">
        <v>-27.6</v>
      </c>
      <c r="AN51" s="79">
        <v>33.299999999999997</v>
      </c>
      <c r="AO51" s="79">
        <v>-7.3</v>
      </c>
      <c r="AP51" s="79">
        <v>29.5</v>
      </c>
      <c r="AQ51" s="79">
        <v>-26.4</v>
      </c>
      <c r="AR51" s="79">
        <v>20.6</v>
      </c>
      <c r="AS51" s="79">
        <v>-9.3000000000000007</v>
      </c>
      <c r="AT51" s="79">
        <v>9.3000000000000007</v>
      </c>
      <c r="AU51" s="79">
        <v>5.9</v>
      </c>
      <c r="AV51" s="79">
        <v>-1.9</v>
      </c>
      <c r="AW51" s="79">
        <v>-32.5</v>
      </c>
      <c r="AX51" s="79">
        <v>126.5</v>
      </c>
      <c r="AY51" s="79">
        <v>-45.6</v>
      </c>
      <c r="AZ51" s="79">
        <v>4.2</v>
      </c>
    </row>
    <row r="52" spans="1:52" ht="13.5" thickBot="1">
      <c r="A52" s="53" t="s">
        <v>33</v>
      </c>
      <c r="B52" s="54" t="s">
        <v>45</v>
      </c>
      <c r="C52" s="88">
        <v>408</v>
      </c>
      <c r="D52" s="88">
        <v>420</v>
      </c>
      <c r="E52" s="88">
        <v>391</v>
      </c>
      <c r="F52" s="88">
        <v>465</v>
      </c>
      <c r="G52" s="88">
        <v>397</v>
      </c>
      <c r="H52" s="88">
        <v>405</v>
      </c>
      <c r="I52" s="88">
        <v>389</v>
      </c>
      <c r="J52" s="88">
        <v>484</v>
      </c>
      <c r="K52" s="88">
        <v>450</v>
      </c>
      <c r="L52" s="88">
        <v>417</v>
      </c>
      <c r="M52" s="88">
        <v>389</v>
      </c>
      <c r="N52" s="88">
        <v>362</v>
      </c>
      <c r="O52" s="88">
        <v>415</v>
      </c>
      <c r="P52" s="88">
        <v>456</v>
      </c>
      <c r="Q52" s="88">
        <v>325</v>
      </c>
      <c r="R52" s="88">
        <v>427</v>
      </c>
      <c r="S52" s="64"/>
      <c r="T52" s="79">
        <v>2.8</v>
      </c>
      <c r="U52" s="79">
        <v>3.7</v>
      </c>
      <c r="V52" s="79">
        <v>0.5</v>
      </c>
      <c r="W52" s="79">
        <v>-3.9</v>
      </c>
      <c r="X52" s="79">
        <v>-11.8</v>
      </c>
      <c r="Y52" s="79">
        <v>-2.9</v>
      </c>
      <c r="Z52" s="79">
        <v>0</v>
      </c>
      <c r="AA52" s="79">
        <v>33.700000000000003</v>
      </c>
      <c r="AB52" s="79">
        <v>8.4</v>
      </c>
      <c r="AC52" s="79">
        <v>-8.6</v>
      </c>
      <c r="AD52" s="79">
        <v>19.7</v>
      </c>
      <c r="AE52" s="79">
        <v>-15.2</v>
      </c>
      <c r="AF52" s="79">
        <v>8.4</v>
      </c>
      <c r="AG52" s="79">
        <v>2.2000000000000002</v>
      </c>
      <c r="AH52" s="79">
        <v>22.2</v>
      </c>
      <c r="AI52" s="79">
        <v>3.9</v>
      </c>
      <c r="AJ52" s="64"/>
      <c r="AK52" s="79">
        <v>-2.9</v>
      </c>
      <c r="AL52" s="79">
        <v>7.4</v>
      </c>
      <c r="AM52" s="79">
        <v>-15.9</v>
      </c>
      <c r="AN52" s="79">
        <v>17.100000000000001</v>
      </c>
      <c r="AO52" s="79">
        <v>-2</v>
      </c>
      <c r="AP52" s="79">
        <v>4.0999999999999996</v>
      </c>
      <c r="AQ52" s="79">
        <v>-19.600000000000001</v>
      </c>
      <c r="AR52" s="79">
        <v>7.6</v>
      </c>
      <c r="AS52" s="79">
        <v>7.9</v>
      </c>
      <c r="AT52" s="79">
        <v>7.2</v>
      </c>
      <c r="AU52" s="79">
        <v>7.5</v>
      </c>
      <c r="AV52" s="79">
        <v>-12.8</v>
      </c>
      <c r="AW52" s="79">
        <v>-9</v>
      </c>
      <c r="AX52" s="79">
        <v>40.299999999999997</v>
      </c>
      <c r="AY52" s="79">
        <v>-23.9</v>
      </c>
      <c r="AZ52" s="79">
        <v>11.5</v>
      </c>
    </row>
    <row r="53" spans="1:52" ht="13.5" thickBot="1">
      <c r="A53" s="53" t="s">
        <v>60</v>
      </c>
      <c r="B53" s="54" t="s">
        <v>42</v>
      </c>
      <c r="C53" s="88">
        <v>217</v>
      </c>
      <c r="D53" s="88">
        <v>241</v>
      </c>
      <c r="E53" s="88">
        <v>176</v>
      </c>
      <c r="F53" s="88">
        <v>214</v>
      </c>
      <c r="G53" s="88">
        <v>191</v>
      </c>
      <c r="H53" s="88">
        <v>182</v>
      </c>
      <c r="I53" s="88">
        <v>153</v>
      </c>
      <c r="J53" s="88">
        <v>179</v>
      </c>
      <c r="K53" s="88">
        <v>189</v>
      </c>
      <c r="L53" s="88">
        <v>168</v>
      </c>
      <c r="M53" s="88">
        <v>159</v>
      </c>
      <c r="N53" s="88">
        <v>142</v>
      </c>
      <c r="O53" s="88">
        <v>173</v>
      </c>
      <c r="P53" s="88">
        <v>183</v>
      </c>
      <c r="Q53" s="88">
        <v>127</v>
      </c>
      <c r="R53" s="88">
        <v>192</v>
      </c>
      <c r="S53" s="64"/>
      <c r="T53" s="79">
        <v>13.6</v>
      </c>
      <c r="U53" s="79">
        <v>32.4</v>
      </c>
      <c r="V53" s="79">
        <v>15</v>
      </c>
      <c r="W53" s="79">
        <v>19.600000000000001</v>
      </c>
      <c r="X53" s="79">
        <v>1.1000000000000001</v>
      </c>
      <c r="Y53" s="79">
        <v>8.3000000000000007</v>
      </c>
      <c r="Z53" s="79">
        <v>-3.8</v>
      </c>
      <c r="AA53" s="79">
        <v>26.1</v>
      </c>
      <c r="AB53" s="79">
        <v>9.1999999999999993</v>
      </c>
      <c r="AC53" s="79">
        <v>-8.1999999999999993</v>
      </c>
      <c r="AD53" s="79">
        <v>25.2</v>
      </c>
      <c r="AE53" s="79">
        <v>-26</v>
      </c>
      <c r="AF53" s="79">
        <v>13.8</v>
      </c>
      <c r="AG53" s="79">
        <v>-4.2</v>
      </c>
      <c r="AH53" s="79">
        <v>16.5</v>
      </c>
      <c r="AI53" s="79">
        <v>20</v>
      </c>
      <c r="AJ53" s="64"/>
      <c r="AK53" s="79">
        <v>-10</v>
      </c>
      <c r="AL53" s="79">
        <v>36.9</v>
      </c>
      <c r="AM53" s="79">
        <v>-17.8</v>
      </c>
      <c r="AN53" s="79">
        <v>12</v>
      </c>
      <c r="AO53" s="79">
        <v>4.9000000000000004</v>
      </c>
      <c r="AP53" s="79">
        <v>19</v>
      </c>
      <c r="AQ53" s="79">
        <v>-14.5</v>
      </c>
      <c r="AR53" s="79">
        <v>-5.3</v>
      </c>
      <c r="AS53" s="79">
        <v>12.5</v>
      </c>
      <c r="AT53" s="79">
        <v>5.7</v>
      </c>
      <c r="AU53" s="79">
        <v>12</v>
      </c>
      <c r="AV53" s="79">
        <v>-17.899999999999999</v>
      </c>
      <c r="AW53" s="79">
        <v>-5.5</v>
      </c>
      <c r="AX53" s="79">
        <v>44.1</v>
      </c>
      <c r="AY53" s="79">
        <v>-33.9</v>
      </c>
      <c r="AZ53" s="79">
        <v>26.3</v>
      </c>
    </row>
    <row r="54" spans="1:52" ht="13.5" thickBot="1">
      <c r="A54" s="53" t="s">
        <v>61</v>
      </c>
      <c r="B54" s="54" t="s">
        <v>43</v>
      </c>
      <c r="C54" s="88">
        <v>283</v>
      </c>
      <c r="D54" s="88">
        <v>326</v>
      </c>
      <c r="E54" s="88">
        <v>280</v>
      </c>
      <c r="F54" s="88">
        <v>334</v>
      </c>
      <c r="G54" s="88">
        <v>274</v>
      </c>
      <c r="H54" s="88">
        <v>311</v>
      </c>
      <c r="I54" s="88">
        <v>261</v>
      </c>
      <c r="J54" s="88">
        <v>293</v>
      </c>
      <c r="K54" s="88">
        <v>272</v>
      </c>
      <c r="L54" s="88">
        <v>305</v>
      </c>
      <c r="M54" s="88">
        <v>239</v>
      </c>
      <c r="N54" s="88">
        <v>246</v>
      </c>
      <c r="O54" s="88">
        <v>300</v>
      </c>
      <c r="P54" s="88">
        <v>336</v>
      </c>
      <c r="Q54" s="88">
        <v>212</v>
      </c>
      <c r="R54" s="88">
        <v>277</v>
      </c>
      <c r="S54" s="64"/>
      <c r="T54" s="79">
        <v>3.3</v>
      </c>
      <c r="U54" s="79">
        <v>4.8</v>
      </c>
      <c r="V54" s="79">
        <v>7.3</v>
      </c>
      <c r="W54" s="79">
        <v>14</v>
      </c>
      <c r="X54" s="79">
        <v>0.7</v>
      </c>
      <c r="Y54" s="79">
        <v>2</v>
      </c>
      <c r="Z54" s="79">
        <v>9.1999999999999993</v>
      </c>
      <c r="AA54" s="79">
        <v>19.100000000000001</v>
      </c>
      <c r="AB54" s="79">
        <v>-9.3000000000000007</v>
      </c>
      <c r="AC54" s="79">
        <v>-9.1999999999999993</v>
      </c>
      <c r="AD54" s="79">
        <v>12.7</v>
      </c>
      <c r="AE54" s="79">
        <v>-11.2</v>
      </c>
      <c r="AF54" s="79">
        <v>27.7</v>
      </c>
      <c r="AG54" s="79">
        <v>9.4</v>
      </c>
      <c r="AH54" s="79">
        <v>12.2</v>
      </c>
      <c r="AI54" s="79">
        <v>-7.7</v>
      </c>
      <c r="AJ54" s="64"/>
      <c r="AK54" s="79">
        <v>-13.2</v>
      </c>
      <c r="AL54" s="79">
        <v>16.399999999999999</v>
      </c>
      <c r="AM54" s="79">
        <v>-16.2</v>
      </c>
      <c r="AN54" s="79">
        <v>21.9</v>
      </c>
      <c r="AO54" s="79">
        <v>-11.9</v>
      </c>
      <c r="AP54" s="79">
        <v>19.2</v>
      </c>
      <c r="AQ54" s="79">
        <v>-10.9</v>
      </c>
      <c r="AR54" s="79">
        <v>7.7</v>
      </c>
      <c r="AS54" s="79">
        <v>-10.8</v>
      </c>
      <c r="AT54" s="79">
        <v>27.6</v>
      </c>
      <c r="AU54" s="79">
        <v>-2.8</v>
      </c>
      <c r="AV54" s="79">
        <v>-18</v>
      </c>
      <c r="AW54" s="79">
        <v>-10.7</v>
      </c>
      <c r="AX54" s="79">
        <v>58.5</v>
      </c>
      <c r="AY54" s="79">
        <v>-23.5</v>
      </c>
      <c r="AZ54" s="79">
        <v>17.899999999999999</v>
      </c>
    </row>
    <row r="55" spans="1:52" ht="13.5" thickBot="1">
      <c r="A55" s="53" t="s">
        <v>144</v>
      </c>
      <c r="B55" s="54" t="s">
        <v>1</v>
      </c>
      <c r="C55" s="88">
        <v>1566</v>
      </c>
      <c r="D55" s="88">
        <v>1131</v>
      </c>
      <c r="E55" s="88">
        <v>1235</v>
      </c>
      <c r="F55" s="88">
        <v>1560</v>
      </c>
      <c r="G55" s="88">
        <v>1428</v>
      </c>
      <c r="H55" s="88">
        <v>1029</v>
      </c>
      <c r="I55" s="88">
        <v>1187</v>
      </c>
      <c r="J55" s="88">
        <v>1541</v>
      </c>
      <c r="K55" s="88">
        <v>1390</v>
      </c>
      <c r="L55" s="88">
        <v>1077</v>
      </c>
      <c r="M55" s="88">
        <v>1299</v>
      </c>
      <c r="N55" s="88">
        <v>1288</v>
      </c>
      <c r="O55" s="88">
        <v>1354</v>
      </c>
      <c r="P55" s="88">
        <v>1138</v>
      </c>
      <c r="Q55" s="88">
        <v>818</v>
      </c>
      <c r="R55" s="88">
        <v>1374</v>
      </c>
      <c r="S55" s="64"/>
      <c r="T55" s="79">
        <v>9.6999999999999993</v>
      </c>
      <c r="U55" s="79">
        <v>9.9</v>
      </c>
      <c r="V55" s="79">
        <v>4</v>
      </c>
      <c r="W55" s="79">
        <v>1.2</v>
      </c>
      <c r="X55" s="79">
        <v>2.7</v>
      </c>
      <c r="Y55" s="79">
        <v>-4.5</v>
      </c>
      <c r="Z55" s="79">
        <v>-8.6</v>
      </c>
      <c r="AA55" s="79">
        <v>19.600000000000001</v>
      </c>
      <c r="AB55" s="79">
        <v>2.7</v>
      </c>
      <c r="AC55" s="79">
        <v>-5.4</v>
      </c>
      <c r="AD55" s="79">
        <v>58.8</v>
      </c>
      <c r="AE55" s="79">
        <v>-6.3</v>
      </c>
      <c r="AF55" s="79">
        <v>10.8</v>
      </c>
      <c r="AG55" s="79">
        <v>24.9</v>
      </c>
      <c r="AH55" s="79">
        <v>5</v>
      </c>
      <c r="AI55" s="79">
        <v>1.3</v>
      </c>
      <c r="AJ55" s="64"/>
      <c r="AK55" s="79">
        <v>38.5</v>
      </c>
      <c r="AL55" s="79">
        <v>-8.4</v>
      </c>
      <c r="AM55" s="79">
        <v>-20.8</v>
      </c>
      <c r="AN55" s="79">
        <v>9.1999999999999993</v>
      </c>
      <c r="AO55" s="79">
        <v>38.799999999999997</v>
      </c>
      <c r="AP55" s="79">
        <v>-13.3</v>
      </c>
      <c r="AQ55" s="79">
        <v>-23</v>
      </c>
      <c r="AR55" s="79">
        <v>10.9</v>
      </c>
      <c r="AS55" s="79">
        <v>29.1</v>
      </c>
      <c r="AT55" s="79">
        <v>-17.100000000000001</v>
      </c>
      <c r="AU55" s="79">
        <v>0.9</v>
      </c>
      <c r="AV55" s="79">
        <v>-4.9000000000000004</v>
      </c>
      <c r="AW55" s="79">
        <v>19</v>
      </c>
      <c r="AX55" s="79">
        <v>39.1</v>
      </c>
      <c r="AY55" s="79">
        <v>-40.5</v>
      </c>
      <c r="AZ55" s="79">
        <v>12.4</v>
      </c>
    </row>
    <row r="56" spans="1:52" ht="13.5" thickBot="1">
      <c r="A56" s="53" t="s">
        <v>124</v>
      </c>
      <c r="B56" s="54" t="s">
        <v>1</v>
      </c>
      <c r="C56" s="88">
        <v>1566</v>
      </c>
      <c r="D56" s="88">
        <v>1131</v>
      </c>
      <c r="E56" s="88">
        <v>1235</v>
      </c>
      <c r="F56" s="88">
        <v>1560</v>
      </c>
      <c r="G56" s="88">
        <v>1428</v>
      </c>
      <c r="H56" s="88">
        <v>1029</v>
      </c>
      <c r="I56" s="88">
        <v>1187</v>
      </c>
      <c r="J56" s="88">
        <v>1541</v>
      </c>
      <c r="K56" s="88">
        <v>1390</v>
      </c>
      <c r="L56" s="88">
        <v>1077</v>
      </c>
      <c r="M56" s="88">
        <v>1299</v>
      </c>
      <c r="N56" s="88">
        <v>1288</v>
      </c>
      <c r="O56" s="88">
        <v>1354</v>
      </c>
      <c r="P56" s="88">
        <v>1138</v>
      </c>
      <c r="Q56" s="88">
        <v>818</v>
      </c>
      <c r="R56" s="88">
        <v>1374</v>
      </c>
      <c r="S56" s="64"/>
      <c r="T56" s="79">
        <v>9.6999999999999993</v>
      </c>
      <c r="U56" s="79">
        <v>9.9</v>
      </c>
      <c r="V56" s="79">
        <v>4</v>
      </c>
      <c r="W56" s="79">
        <v>1.2</v>
      </c>
      <c r="X56" s="79">
        <v>2.7</v>
      </c>
      <c r="Y56" s="79">
        <v>-4.5</v>
      </c>
      <c r="Z56" s="79">
        <v>-8.6</v>
      </c>
      <c r="AA56" s="79">
        <v>19.600000000000001</v>
      </c>
      <c r="AB56" s="79">
        <v>2.7</v>
      </c>
      <c r="AC56" s="79">
        <v>-5.4</v>
      </c>
      <c r="AD56" s="79">
        <v>58.8</v>
      </c>
      <c r="AE56" s="79">
        <v>-6.3</v>
      </c>
      <c r="AF56" s="79">
        <v>10.8</v>
      </c>
      <c r="AG56" s="79">
        <v>24.9</v>
      </c>
      <c r="AH56" s="79">
        <v>5</v>
      </c>
      <c r="AI56" s="79">
        <v>1.3</v>
      </c>
      <c r="AJ56" s="64"/>
      <c r="AK56" s="79">
        <v>38.5</v>
      </c>
      <c r="AL56" s="79">
        <v>-8.4</v>
      </c>
      <c r="AM56" s="79">
        <v>-20.8</v>
      </c>
      <c r="AN56" s="79">
        <v>9.1999999999999993</v>
      </c>
      <c r="AO56" s="79">
        <v>38.799999999999997</v>
      </c>
      <c r="AP56" s="79">
        <v>-13.3</v>
      </c>
      <c r="AQ56" s="79">
        <v>-23</v>
      </c>
      <c r="AR56" s="79">
        <v>10.9</v>
      </c>
      <c r="AS56" s="79">
        <v>29.1</v>
      </c>
      <c r="AT56" s="79">
        <v>-17.100000000000001</v>
      </c>
      <c r="AU56" s="79">
        <v>0.9</v>
      </c>
      <c r="AV56" s="79">
        <v>-4.9000000000000004</v>
      </c>
      <c r="AW56" s="79">
        <v>19</v>
      </c>
      <c r="AX56" s="79">
        <v>39.1</v>
      </c>
      <c r="AY56" s="79">
        <v>-40.5</v>
      </c>
      <c r="AZ56" s="79">
        <v>12.4</v>
      </c>
    </row>
    <row r="57" spans="1:52" ht="13.5" thickBot="1">
      <c r="A57" s="53" t="s">
        <v>145</v>
      </c>
      <c r="B57" s="54" t="s">
        <v>126</v>
      </c>
      <c r="C57" s="88">
        <v>300</v>
      </c>
      <c r="D57" s="88">
        <v>402</v>
      </c>
      <c r="E57" s="88">
        <v>303</v>
      </c>
      <c r="F57" s="88">
        <v>355</v>
      </c>
      <c r="G57" s="88">
        <v>307</v>
      </c>
      <c r="H57" s="88">
        <v>402</v>
      </c>
      <c r="I57" s="88">
        <v>233</v>
      </c>
      <c r="J57" s="88">
        <v>339</v>
      </c>
      <c r="K57" s="88">
        <v>313</v>
      </c>
      <c r="L57" s="88">
        <v>444</v>
      </c>
      <c r="M57" s="88">
        <v>299</v>
      </c>
      <c r="N57" s="88">
        <v>304</v>
      </c>
      <c r="O57" s="88">
        <v>347</v>
      </c>
      <c r="P57" s="88">
        <v>483</v>
      </c>
      <c r="Q57" s="88">
        <v>230</v>
      </c>
      <c r="R57" s="88">
        <v>279</v>
      </c>
      <c r="S57" s="64"/>
      <c r="T57" s="79">
        <v>-2.2999999999999998</v>
      </c>
      <c r="U57" s="79">
        <v>0</v>
      </c>
      <c r="V57" s="79">
        <v>30</v>
      </c>
      <c r="W57" s="79">
        <v>4.7</v>
      </c>
      <c r="X57" s="79">
        <v>-1.9</v>
      </c>
      <c r="Y57" s="79">
        <v>-9.5</v>
      </c>
      <c r="Z57" s="79">
        <v>-22.1</v>
      </c>
      <c r="AA57" s="79">
        <v>11.5</v>
      </c>
      <c r="AB57" s="79">
        <v>-9.8000000000000007</v>
      </c>
      <c r="AC57" s="79">
        <v>-8.1</v>
      </c>
      <c r="AD57" s="79">
        <v>30</v>
      </c>
      <c r="AE57" s="79">
        <v>9</v>
      </c>
      <c r="AF57" s="79">
        <v>31.4</v>
      </c>
      <c r="AG57" s="79">
        <v>21.1</v>
      </c>
      <c r="AH57" s="79">
        <v>35.299999999999997</v>
      </c>
      <c r="AI57" s="79">
        <v>-8.8000000000000007</v>
      </c>
      <c r="AJ57" s="64"/>
      <c r="AK57" s="79">
        <v>-25.4</v>
      </c>
      <c r="AL57" s="79">
        <v>32.700000000000003</v>
      </c>
      <c r="AM57" s="79">
        <v>-14.6</v>
      </c>
      <c r="AN57" s="79">
        <v>15.6</v>
      </c>
      <c r="AO57" s="79">
        <v>-23.6</v>
      </c>
      <c r="AP57" s="79">
        <v>72.5</v>
      </c>
      <c r="AQ57" s="79">
        <v>-31.3</v>
      </c>
      <c r="AR57" s="79">
        <v>8.3000000000000007</v>
      </c>
      <c r="AS57" s="79">
        <v>-29.5</v>
      </c>
      <c r="AT57" s="79">
        <v>48.5</v>
      </c>
      <c r="AU57" s="79">
        <v>-1.6</v>
      </c>
      <c r="AV57" s="79">
        <v>-12.4</v>
      </c>
      <c r="AW57" s="79">
        <v>-28.2</v>
      </c>
      <c r="AX57" s="79">
        <v>110</v>
      </c>
      <c r="AY57" s="79">
        <v>-17.600000000000001</v>
      </c>
      <c r="AZ57" s="79">
        <v>5.7</v>
      </c>
    </row>
    <row r="58" spans="1:52" ht="13.5" thickBot="1">
      <c r="A58" s="53" t="s">
        <v>146</v>
      </c>
      <c r="B58" s="54" t="s">
        <v>126</v>
      </c>
      <c r="C58" s="88">
        <v>300</v>
      </c>
      <c r="D58" s="88">
        <v>402</v>
      </c>
      <c r="E58" s="88">
        <v>303</v>
      </c>
      <c r="F58" s="88">
        <v>355</v>
      </c>
      <c r="G58" s="88">
        <v>307</v>
      </c>
      <c r="H58" s="88">
        <v>402</v>
      </c>
      <c r="I58" s="88">
        <v>233</v>
      </c>
      <c r="J58" s="88">
        <v>339</v>
      </c>
      <c r="K58" s="88">
        <v>313</v>
      </c>
      <c r="L58" s="88">
        <v>444</v>
      </c>
      <c r="M58" s="88">
        <v>299</v>
      </c>
      <c r="N58" s="88">
        <v>304</v>
      </c>
      <c r="O58" s="88">
        <v>347</v>
      </c>
      <c r="P58" s="88">
        <v>483</v>
      </c>
      <c r="Q58" s="88">
        <v>230</v>
      </c>
      <c r="R58" s="88">
        <v>279</v>
      </c>
      <c r="S58" s="64"/>
      <c r="T58" s="79">
        <v>-2.2999999999999998</v>
      </c>
      <c r="U58" s="79">
        <v>0</v>
      </c>
      <c r="V58" s="79">
        <v>30</v>
      </c>
      <c r="W58" s="79">
        <v>4.7</v>
      </c>
      <c r="X58" s="79">
        <v>-1.9</v>
      </c>
      <c r="Y58" s="79">
        <v>-9.5</v>
      </c>
      <c r="Z58" s="79">
        <v>-22.1</v>
      </c>
      <c r="AA58" s="79">
        <v>11.5</v>
      </c>
      <c r="AB58" s="79">
        <v>-9.8000000000000007</v>
      </c>
      <c r="AC58" s="79">
        <v>-8.1</v>
      </c>
      <c r="AD58" s="79">
        <v>30</v>
      </c>
      <c r="AE58" s="79">
        <v>9</v>
      </c>
      <c r="AF58" s="79">
        <v>31.4</v>
      </c>
      <c r="AG58" s="79">
        <v>21.1</v>
      </c>
      <c r="AH58" s="79">
        <v>35.299999999999997</v>
      </c>
      <c r="AI58" s="79">
        <v>-8.8000000000000007</v>
      </c>
      <c r="AJ58" s="64"/>
      <c r="AK58" s="79">
        <v>-25.4</v>
      </c>
      <c r="AL58" s="79">
        <v>32.700000000000003</v>
      </c>
      <c r="AM58" s="79">
        <v>-14.6</v>
      </c>
      <c r="AN58" s="79">
        <v>15.6</v>
      </c>
      <c r="AO58" s="79">
        <v>-23.6</v>
      </c>
      <c r="AP58" s="79">
        <v>72.5</v>
      </c>
      <c r="AQ58" s="79">
        <v>-31.3</v>
      </c>
      <c r="AR58" s="79">
        <v>8.3000000000000007</v>
      </c>
      <c r="AS58" s="79">
        <v>-29.5</v>
      </c>
      <c r="AT58" s="79">
        <v>48.5</v>
      </c>
      <c r="AU58" s="79">
        <v>-1.6</v>
      </c>
      <c r="AV58" s="79">
        <v>-12.4</v>
      </c>
      <c r="AW58" s="79">
        <v>-28.2</v>
      </c>
      <c r="AX58" s="79">
        <v>110</v>
      </c>
      <c r="AY58" s="79">
        <v>-17.600000000000001</v>
      </c>
      <c r="AZ58" s="79">
        <v>5.7</v>
      </c>
    </row>
    <row r="59" spans="1:52" ht="13.5" thickBot="1">
      <c r="A59" s="53" t="s">
        <v>125</v>
      </c>
      <c r="B59" s="54" t="s">
        <v>126</v>
      </c>
      <c r="C59" s="88">
        <v>300</v>
      </c>
      <c r="D59" s="88">
        <v>402</v>
      </c>
      <c r="E59" s="88">
        <v>303</v>
      </c>
      <c r="F59" s="88">
        <v>355</v>
      </c>
      <c r="G59" s="88">
        <v>307</v>
      </c>
      <c r="H59" s="88">
        <v>402</v>
      </c>
      <c r="I59" s="88">
        <v>233</v>
      </c>
      <c r="J59" s="88">
        <v>339</v>
      </c>
      <c r="K59" s="88">
        <v>313</v>
      </c>
      <c r="L59" s="88">
        <v>444</v>
      </c>
      <c r="M59" s="88">
        <v>299</v>
      </c>
      <c r="N59" s="88">
        <v>304</v>
      </c>
      <c r="O59" s="88">
        <v>347</v>
      </c>
      <c r="P59" s="88">
        <v>483</v>
      </c>
      <c r="Q59" s="88">
        <v>230</v>
      </c>
      <c r="R59" s="88">
        <v>279</v>
      </c>
      <c r="S59" s="64"/>
      <c r="T59" s="79">
        <v>-2.2999999999999998</v>
      </c>
      <c r="U59" s="79">
        <v>0</v>
      </c>
      <c r="V59" s="79">
        <v>30</v>
      </c>
      <c r="W59" s="79">
        <v>4.7</v>
      </c>
      <c r="X59" s="79">
        <v>-1.9</v>
      </c>
      <c r="Y59" s="79">
        <v>-9.5</v>
      </c>
      <c r="Z59" s="79">
        <v>-22.1</v>
      </c>
      <c r="AA59" s="79">
        <v>11.5</v>
      </c>
      <c r="AB59" s="79">
        <v>-9.8000000000000007</v>
      </c>
      <c r="AC59" s="79">
        <v>-8.1</v>
      </c>
      <c r="AD59" s="79">
        <v>30</v>
      </c>
      <c r="AE59" s="79">
        <v>9</v>
      </c>
      <c r="AF59" s="79">
        <v>31.4</v>
      </c>
      <c r="AG59" s="79">
        <v>21.1</v>
      </c>
      <c r="AH59" s="79">
        <v>35.299999999999997</v>
      </c>
      <c r="AI59" s="79">
        <v>-8.8000000000000007</v>
      </c>
      <c r="AJ59" s="64"/>
      <c r="AK59" s="79">
        <v>-25.4</v>
      </c>
      <c r="AL59" s="79">
        <v>32.700000000000003</v>
      </c>
      <c r="AM59" s="79">
        <v>-14.6</v>
      </c>
      <c r="AN59" s="79">
        <v>15.6</v>
      </c>
      <c r="AO59" s="79">
        <v>-23.6</v>
      </c>
      <c r="AP59" s="79">
        <v>72.5</v>
      </c>
      <c r="AQ59" s="79">
        <v>-31.3</v>
      </c>
      <c r="AR59" s="79">
        <v>8.3000000000000007</v>
      </c>
      <c r="AS59" s="79">
        <v>-29.5</v>
      </c>
      <c r="AT59" s="79">
        <v>48.5</v>
      </c>
      <c r="AU59" s="79">
        <v>-1.6</v>
      </c>
      <c r="AV59" s="79">
        <v>-12.4</v>
      </c>
      <c r="AW59" s="79">
        <v>-28.2</v>
      </c>
      <c r="AX59" s="79">
        <v>110</v>
      </c>
      <c r="AY59" s="79">
        <v>-17.600000000000001</v>
      </c>
      <c r="AZ59" s="79">
        <v>5.7</v>
      </c>
    </row>
    <row r="60" spans="1:52" ht="13.5" thickBot="1">
      <c r="A60" s="53" t="s">
        <v>147</v>
      </c>
      <c r="B60" s="54" t="s">
        <v>128</v>
      </c>
      <c r="C60" s="88">
        <v>333</v>
      </c>
      <c r="D60" s="88">
        <v>316</v>
      </c>
      <c r="E60" s="88">
        <v>255</v>
      </c>
      <c r="F60" s="88">
        <v>359</v>
      </c>
      <c r="G60" s="88">
        <v>356</v>
      </c>
      <c r="H60" s="88">
        <v>326</v>
      </c>
      <c r="I60" s="88">
        <v>311</v>
      </c>
      <c r="J60" s="88">
        <v>367</v>
      </c>
      <c r="K60" s="88">
        <v>286</v>
      </c>
      <c r="L60" s="88">
        <v>310</v>
      </c>
      <c r="M60" s="88">
        <v>317</v>
      </c>
      <c r="N60" s="88">
        <v>308</v>
      </c>
      <c r="O60" s="88">
        <v>355</v>
      </c>
      <c r="P60" s="88">
        <v>365</v>
      </c>
      <c r="Q60" s="88">
        <v>234</v>
      </c>
      <c r="R60" s="88">
        <v>332</v>
      </c>
      <c r="S60" s="64"/>
      <c r="T60" s="79">
        <v>-6.5</v>
      </c>
      <c r="U60" s="79">
        <v>-3.1</v>
      </c>
      <c r="V60" s="79">
        <v>-18</v>
      </c>
      <c r="W60" s="79">
        <v>-2.2000000000000002</v>
      </c>
      <c r="X60" s="79">
        <v>24.5</v>
      </c>
      <c r="Y60" s="79">
        <v>5.2</v>
      </c>
      <c r="Z60" s="79">
        <v>-1.9</v>
      </c>
      <c r="AA60" s="79">
        <v>19.2</v>
      </c>
      <c r="AB60" s="79">
        <v>-19.399999999999999</v>
      </c>
      <c r="AC60" s="79">
        <v>-15.1</v>
      </c>
      <c r="AD60" s="79">
        <v>35.5</v>
      </c>
      <c r="AE60" s="79">
        <v>-7.2</v>
      </c>
      <c r="AF60" s="79">
        <v>34</v>
      </c>
      <c r="AG60" s="79">
        <v>19.3</v>
      </c>
      <c r="AH60" s="79">
        <v>27.2</v>
      </c>
      <c r="AI60" s="79">
        <v>16.899999999999999</v>
      </c>
      <c r="AJ60" s="64"/>
      <c r="AK60" s="79">
        <v>5.4</v>
      </c>
      <c r="AL60" s="79">
        <v>23.9</v>
      </c>
      <c r="AM60" s="79">
        <v>-29</v>
      </c>
      <c r="AN60" s="79">
        <v>0.8</v>
      </c>
      <c r="AO60" s="79">
        <v>9.1999999999999993</v>
      </c>
      <c r="AP60" s="79">
        <v>4.8</v>
      </c>
      <c r="AQ60" s="79">
        <v>-15.3</v>
      </c>
      <c r="AR60" s="79">
        <v>28.3</v>
      </c>
      <c r="AS60" s="79">
        <v>-7.7</v>
      </c>
      <c r="AT60" s="79">
        <v>-2.2000000000000002</v>
      </c>
      <c r="AU60" s="79">
        <v>2.9</v>
      </c>
      <c r="AV60" s="79">
        <v>-13.2</v>
      </c>
      <c r="AW60" s="79">
        <v>-2.7</v>
      </c>
      <c r="AX60" s="79">
        <v>56</v>
      </c>
      <c r="AY60" s="79">
        <v>-29.5</v>
      </c>
      <c r="AZ60" s="79">
        <v>25.3</v>
      </c>
    </row>
    <row r="61" spans="1:52" ht="13.5" thickBot="1">
      <c r="A61" s="53" t="s">
        <v>148</v>
      </c>
      <c r="B61" s="54" t="s">
        <v>128</v>
      </c>
      <c r="C61" s="88">
        <v>333</v>
      </c>
      <c r="D61" s="88">
        <v>316</v>
      </c>
      <c r="E61" s="88">
        <v>255</v>
      </c>
      <c r="F61" s="88">
        <v>359</v>
      </c>
      <c r="G61" s="88">
        <v>356</v>
      </c>
      <c r="H61" s="88">
        <v>326</v>
      </c>
      <c r="I61" s="88">
        <v>311</v>
      </c>
      <c r="J61" s="88">
        <v>367</v>
      </c>
      <c r="K61" s="88">
        <v>286</v>
      </c>
      <c r="L61" s="88">
        <v>310</v>
      </c>
      <c r="M61" s="88">
        <v>317</v>
      </c>
      <c r="N61" s="88">
        <v>308</v>
      </c>
      <c r="O61" s="88">
        <v>355</v>
      </c>
      <c r="P61" s="88">
        <v>365</v>
      </c>
      <c r="Q61" s="88">
        <v>234</v>
      </c>
      <c r="R61" s="88">
        <v>332</v>
      </c>
      <c r="S61" s="64"/>
      <c r="T61" s="79">
        <v>-6.5</v>
      </c>
      <c r="U61" s="79">
        <v>-3.1</v>
      </c>
      <c r="V61" s="79">
        <v>-18</v>
      </c>
      <c r="W61" s="79">
        <v>-2.2000000000000002</v>
      </c>
      <c r="X61" s="79">
        <v>24.5</v>
      </c>
      <c r="Y61" s="79">
        <v>5.2</v>
      </c>
      <c r="Z61" s="79">
        <v>-1.9</v>
      </c>
      <c r="AA61" s="79">
        <v>19.2</v>
      </c>
      <c r="AB61" s="79">
        <v>-19.399999999999999</v>
      </c>
      <c r="AC61" s="79">
        <v>-15.1</v>
      </c>
      <c r="AD61" s="79">
        <v>35.5</v>
      </c>
      <c r="AE61" s="79">
        <v>-7.2</v>
      </c>
      <c r="AF61" s="79">
        <v>34</v>
      </c>
      <c r="AG61" s="79">
        <v>19.3</v>
      </c>
      <c r="AH61" s="79">
        <v>27.2</v>
      </c>
      <c r="AI61" s="79">
        <v>16.899999999999999</v>
      </c>
      <c r="AJ61" s="64"/>
      <c r="AK61" s="79">
        <v>5.4</v>
      </c>
      <c r="AL61" s="79">
        <v>23.9</v>
      </c>
      <c r="AM61" s="79">
        <v>-29</v>
      </c>
      <c r="AN61" s="79">
        <v>0.8</v>
      </c>
      <c r="AO61" s="79">
        <v>9.1999999999999993</v>
      </c>
      <c r="AP61" s="79">
        <v>4.8</v>
      </c>
      <c r="AQ61" s="79">
        <v>-15.3</v>
      </c>
      <c r="AR61" s="79">
        <v>28.3</v>
      </c>
      <c r="AS61" s="79">
        <v>-7.7</v>
      </c>
      <c r="AT61" s="79">
        <v>-2.2000000000000002</v>
      </c>
      <c r="AU61" s="79">
        <v>2.9</v>
      </c>
      <c r="AV61" s="79">
        <v>-13.2</v>
      </c>
      <c r="AW61" s="79">
        <v>-2.7</v>
      </c>
      <c r="AX61" s="79">
        <v>56</v>
      </c>
      <c r="AY61" s="79">
        <v>-29.5</v>
      </c>
      <c r="AZ61" s="79">
        <v>25.3</v>
      </c>
    </row>
    <row r="62" spans="1:52" ht="13">
      <c r="A62" s="53" t="s">
        <v>127</v>
      </c>
      <c r="B62" s="54" t="s">
        <v>128</v>
      </c>
      <c r="C62" s="88">
        <v>333</v>
      </c>
      <c r="D62" s="88">
        <v>316</v>
      </c>
      <c r="E62" s="88">
        <v>255</v>
      </c>
      <c r="F62" s="88">
        <v>359</v>
      </c>
      <c r="G62" s="88">
        <v>356</v>
      </c>
      <c r="H62" s="88">
        <v>326</v>
      </c>
      <c r="I62" s="88">
        <v>311</v>
      </c>
      <c r="J62" s="88">
        <v>367</v>
      </c>
      <c r="K62" s="88">
        <v>286</v>
      </c>
      <c r="L62" s="88">
        <v>310</v>
      </c>
      <c r="M62" s="88">
        <v>317</v>
      </c>
      <c r="N62" s="88">
        <v>308</v>
      </c>
      <c r="O62" s="88">
        <v>355</v>
      </c>
      <c r="P62" s="88">
        <v>365</v>
      </c>
      <c r="Q62" s="88">
        <v>234</v>
      </c>
      <c r="R62" s="88">
        <v>332</v>
      </c>
      <c r="S62" s="64"/>
      <c r="T62" s="79">
        <v>-6.5</v>
      </c>
      <c r="U62" s="79">
        <v>-3.1</v>
      </c>
      <c r="V62" s="79">
        <v>-18</v>
      </c>
      <c r="W62" s="79">
        <v>-2.2000000000000002</v>
      </c>
      <c r="X62" s="79">
        <v>24.5</v>
      </c>
      <c r="Y62" s="79">
        <v>5.2</v>
      </c>
      <c r="Z62" s="79">
        <v>-1.9</v>
      </c>
      <c r="AA62" s="79">
        <v>19.2</v>
      </c>
      <c r="AB62" s="79">
        <v>-19.399999999999999</v>
      </c>
      <c r="AC62" s="79">
        <v>-15.1</v>
      </c>
      <c r="AD62" s="79">
        <v>35.5</v>
      </c>
      <c r="AE62" s="79">
        <v>-7.2</v>
      </c>
      <c r="AF62" s="79">
        <v>34</v>
      </c>
      <c r="AG62" s="79">
        <v>19.3</v>
      </c>
      <c r="AH62" s="79">
        <v>27.2</v>
      </c>
      <c r="AI62" s="79">
        <v>16.899999999999999</v>
      </c>
      <c r="AJ62" s="64"/>
      <c r="AK62" s="79">
        <v>5.4</v>
      </c>
      <c r="AL62" s="79">
        <v>23.9</v>
      </c>
      <c r="AM62" s="79">
        <v>-29</v>
      </c>
      <c r="AN62" s="79">
        <v>0.8</v>
      </c>
      <c r="AO62" s="79">
        <v>9.1999999999999993</v>
      </c>
      <c r="AP62" s="79">
        <v>4.8</v>
      </c>
      <c r="AQ62" s="79">
        <v>-15.3</v>
      </c>
      <c r="AR62" s="79">
        <v>28.3</v>
      </c>
      <c r="AS62" s="79">
        <v>-7.7</v>
      </c>
      <c r="AT62" s="79">
        <v>-2.2000000000000002</v>
      </c>
      <c r="AU62" s="79">
        <v>2.9</v>
      </c>
      <c r="AV62" s="79">
        <v>-13.2</v>
      </c>
      <c r="AW62" s="79">
        <v>-2.7</v>
      </c>
      <c r="AX62" s="79">
        <v>56</v>
      </c>
      <c r="AY62" s="79">
        <v>-29.5</v>
      </c>
      <c r="AZ62" s="79">
        <v>25.3</v>
      </c>
    </row>
    <row r="63" spans="1:52" ht="13.5" thickBot="1">
      <c r="A63" s="67" t="s">
        <v>101</v>
      </c>
      <c r="B63" s="68" t="s">
        <v>13</v>
      </c>
      <c r="C63" s="89">
        <v>201</v>
      </c>
      <c r="D63" s="89">
        <v>210</v>
      </c>
      <c r="E63" s="89">
        <v>155</v>
      </c>
      <c r="F63" s="89">
        <v>235</v>
      </c>
      <c r="G63" s="89">
        <v>224</v>
      </c>
      <c r="H63" s="89">
        <v>228</v>
      </c>
      <c r="I63" s="89">
        <v>198</v>
      </c>
      <c r="J63" s="89">
        <v>256</v>
      </c>
      <c r="K63" s="89">
        <v>187</v>
      </c>
      <c r="L63" s="89">
        <v>208</v>
      </c>
      <c r="M63" s="89">
        <v>219</v>
      </c>
      <c r="N63" s="89">
        <v>203</v>
      </c>
      <c r="O63" s="89">
        <v>254</v>
      </c>
      <c r="P63" s="89">
        <v>248</v>
      </c>
      <c r="Q63" s="89">
        <v>149</v>
      </c>
      <c r="R63" s="89">
        <v>212</v>
      </c>
      <c r="S63" s="64"/>
      <c r="T63" s="80">
        <v>-10.3</v>
      </c>
      <c r="U63" s="80">
        <v>-7.9</v>
      </c>
      <c r="V63" s="80">
        <v>-21.7</v>
      </c>
      <c r="W63" s="80">
        <v>-8.1999999999999993</v>
      </c>
      <c r="X63" s="80">
        <v>19.8</v>
      </c>
      <c r="Y63" s="80">
        <v>9.6</v>
      </c>
      <c r="Z63" s="80">
        <v>-9.6</v>
      </c>
      <c r="AA63" s="80">
        <v>26.1</v>
      </c>
      <c r="AB63" s="81">
        <v>-26.4</v>
      </c>
      <c r="AC63" s="80">
        <v>-16.100000000000001</v>
      </c>
      <c r="AD63" s="81">
        <v>47</v>
      </c>
      <c r="AE63" s="80">
        <v>-4.2</v>
      </c>
      <c r="AF63" s="85">
        <v>31.6</v>
      </c>
      <c r="AG63" s="86">
        <v>14.3</v>
      </c>
      <c r="AH63" s="85">
        <v>29.6</v>
      </c>
      <c r="AI63" s="86">
        <v>7.6</v>
      </c>
      <c r="AJ63" s="64"/>
      <c r="AK63" s="80">
        <v>-4.3</v>
      </c>
      <c r="AL63" s="80">
        <v>35.5</v>
      </c>
      <c r="AM63" s="80">
        <v>-34</v>
      </c>
      <c r="AN63" s="80">
        <v>4.9000000000000004</v>
      </c>
      <c r="AO63" s="80">
        <v>-1.8</v>
      </c>
      <c r="AP63" s="80">
        <v>15.2</v>
      </c>
      <c r="AQ63" s="80">
        <v>-22.7</v>
      </c>
      <c r="AR63" s="80">
        <v>36.9</v>
      </c>
      <c r="AS63" s="81">
        <v>-10.1</v>
      </c>
      <c r="AT63" s="80">
        <v>-5</v>
      </c>
      <c r="AU63" s="81">
        <v>7.9</v>
      </c>
      <c r="AV63" s="80">
        <v>-20.100000000000001</v>
      </c>
      <c r="AW63" s="85">
        <v>2.4</v>
      </c>
      <c r="AX63" s="86">
        <v>66.400000000000006</v>
      </c>
      <c r="AY63" s="85">
        <v>-29.7</v>
      </c>
      <c r="AZ63" s="86">
        <v>9.8000000000000007</v>
      </c>
    </row>
    <row r="64" spans="1:52" ht="13.5" thickTop="1">
      <c r="A64" s="19" t="s">
        <v>149</v>
      </c>
    </row>
    <row r="65" spans="1:6" ht="12.75" customHeight="1">
      <c r="A65" s="19"/>
      <c r="B65" s="19"/>
      <c r="C65" s="132"/>
      <c r="D65" s="132"/>
      <c r="E65" s="132"/>
      <c r="F65" s="132"/>
    </row>
  </sheetData>
  <mergeCells count="5">
    <mergeCell ref="A2:A3"/>
    <mergeCell ref="B2:B3"/>
    <mergeCell ref="C2:R2"/>
    <mergeCell ref="T2:AI2"/>
    <mergeCell ref="AK2:AZ2"/>
  </mergeCells>
  <hyperlinks>
    <hyperlink ref="A1" location="Índice!A1" display="Índice" xr:uid="{7E947717-0C61-4091-B231-078EEBB0DBE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36C0B-4A65-4A0A-BDEA-227EC6C9FC91}">
  <dimension ref="A1:AB348"/>
  <sheetViews>
    <sheetView showGridLines="0" workbookViewId="0"/>
  </sheetViews>
  <sheetFormatPr defaultColWidth="9.1796875" defaultRowHeight="12.5"/>
  <cols>
    <col min="1" max="1" width="9.54296875" style="39" customWidth="1"/>
    <col min="2" max="2" width="24.7265625" style="39" bestFit="1" customWidth="1"/>
    <col min="3" max="10" width="9.1796875" style="39" customWidth="1"/>
    <col min="11" max="11" width="1.81640625" style="39" customWidth="1"/>
    <col min="12" max="19" width="9.1796875" style="39" customWidth="1"/>
    <col min="20" max="20" width="1.81640625" style="39" customWidth="1"/>
    <col min="21" max="28" width="9.1796875" style="39" customWidth="1"/>
    <col min="29" max="16384" width="9.1796875" style="39"/>
  </cols>
  <sheetData>
    <row r="1" spans="1:28" ht="13.5" thickBot="1">
      <c r="A1" s="60" t="s">
        <v>46</v>
      </c>
      <c r="B1" s="37"/>
      <c r="C1" s="37"/>
      <c r="D1" s="37"/>
      <c r="E1" s="37"/>
      <c r="F1" s="141"/>
      <c r="G1" s="141"/>
      <c r="H1" s="141"/>
      <c r="I1" s="141"/>
      <c r="J1" s="141"/>
      <c r="K1" s="37"/>
      <c r="L1" s="37"/>
      <c r="M1" s="37"/>
      <c r="N1" s="37"/>
      <c r="O1" s="37"/>
      <c r="P1" s="37"/>
      <c r="Q1" s="37"/>
      <c r="R1" s="37"/>
      <c r="S1" s="91"/>
      <c r="T1" s="37"/>
      <c r="U1" s="37"/>
      <c r="V1" s="37"/>
      <c r="W1" s="37"/>
      <c r="X1" s="37"/>
      <c r="Y1" s="37"/>
      <c r="Z1" s="37"/>
      <c r="AA1" s="37"/>
      <c r="AB1" s="91"/>
    </row>
    <row r="2" spans="1:28" ht="33" customHeight="1" thickBot="1">
      <c r="A2" s="170" t="s">
        <v>808</v>
      </c>
      <c r="B2" s="178" t="s">
        <v>77</v>
      </c>
      <c r="C2" s="174" t="s">
        <v>785</v>
      </c>
      <c r="D2" s="175"/>
      <c r="E2" s="175"/>
      <c r="F2" s="175"/>
      <c r="G2" s="175"/>
      <c r="H2" s="175"/>
      <c r="I2" s="175"/>
      <c r="J2" s="175"/>
      <c r="K2" s="142"/>
      <c r="L2" s="174" t="s">
        <v>786</v>
      </c>
      <c r="M2" s="175"/>
      <c r="N2" s="175"/>
      <c r="O2" s="175"/>
      <c r="P2" s="175"/>
      <c r="Q2" s="175"/>
      <c r="R2" s="175"/>
      <c r="S2" s="175"/>
      <c r="T2" s="142"/>
      <c r="U2" s="174" t="s">
        <v>787</v>
      </c>
      <c r="V2" s="175"/>
      <c r="W2" s="175"/>
      <c r="X2" s="175"/>
      <c r="Y2" s="175"/>
      <c r="Z2" s="175"/>
      <c r="AA2" s="175"/>
      <c r="AB2" s="175"/>
    </row>
    <row r="3" spans="1:28" ht="13.5" thickBot="1">
      <c r="A3" s="171"/>
      <c r="B3" s="179"/>
      <c r="C3" s="143" t="s">
        <v>799</v>
      </c>
      <c r="D3" s="143" t="s">
        <v>788</v>
      </c>
      <c r="E3" s="143" t="s">
        <v>789</v>
      </c>
      <c r="F3" s="143" t="s">
        <v>790</v>
      </c>
      <c r="G3" s="143" t="s">
        <v>791</v>
      </c>
      <c r="H3" s="143" t="s">
        <v>792</v>
      </c>
      <c r="I3" s="143" t="s">
        <v>793</v>
      </c>
      <c r="J3" s="143" t="s">
        <v>794</v>
      </c>
      <c r="K3" s="144"/>
      <c r="L3" s="143" t="s">
        <v>799</v>
      </c>
      <c r="M3" s="143" t="s">
        <v>788</v>
      </c>
      <c r="N3" s="143" t="s">
        <v>789</v>
      </c>
      <c r="O3" s="143" t="s">
        <v>790</v>
      </c>
      <c r="P3" s="143" t="s">
        <v>791</v>
      </c>
      <c r="Q3" s="143" t="s">
        <v>792</v>
      </c>
      <c r="R3" s="143" t="s">
        <v>793</v>
      </c>
      <c r="S3" s="143" t="s">
        <v>794</v>
      </c>
      <c r="T3" s="144"/>
      <c r="U3" s="143" t="s">
        <v>799</v>
      </c>
      <c r="V3" s="143" t="s">
        <v>788</v>
      </c>
      <c r="W3" s="143" t="s">
        <v>789</v>
      </c>
      <c r="X3" s="143" t="s">
        <v>790</v>
      </c>
      <c r="Y3" s="143" t="s">
        <v>791</v>
      </c>
      <c r="Z3" s="143" t="s">
        <v>792</v>
      </c>
      <c r="AA3" s="143" t="s">
        <v>793</v>
      </c>
      <c r="AB3" s="143" t="s">
        <v>794</v>
      </c>
    </row>
    <row r="4" spans="1:28" ht="13">
      <c r="A4" s="50" t="s">
        <v>3</v>
      </c>
      <c r="B4" s="51" t="s">
        <v>74</v>
      </c>
      <c r="C4" s="145">
        <v>4.3600000000000003</v>
      </c>
      <c r="D4" s="145">
        <v>4.18</v>
      </c>
      <c r="E4" s="145">
        <v>4.0199999999999996</v>
      </c>
      <c r="F4" s="145">
        <v>3.91</v>
      </c>
      <c r="G4" s="145">
        <v>3.8</v>
      </c>
      <c r="H4" s="145">
        <v>3.7</v>
      </c>
      <c r="I4" s="145">
        <v>3.57</v>
      </c>
      <c r="J4" s="145">
        <v>3.48</v>
      </c>
      <c r="K4" s="144"/>
      <c r="L4" s="145">
        <v>7.21</v>
      </c>
      <c r="M4" s="145">
        <v>6.86</v>
      </c>
      <c r="N4" s="145">
        <v>6.52</v>
      </c>
      <c r="O4" s="145">
        <v>6.25</v>
      </c>
      <c r="P4" s="145">
        <v>6.04</v>
      </c>
      <c r="Q4" s="145">
        <v>5.82</v>
      </c>
      <c r="R4" s="145">
        <v>5.61</v>
      </c>
      <c r="S4" s="145">
        <v>5.47</v>
      </c>
      <c r="T4" s="144"/>
      <c r="U4" s="145">
        <v>11.11</v>
      </c>
      <c r="V4" s="145">
        <v>10.46</v>
      </c>
      <c r="W4" s="145">
        <v>9.8800000000000008</v>
      </c>
      <c r="X4" s="145">
        <v>9.33</v>
      </c>
      <c r="Y4" s="145">
        <v>8.93</v>
      </c>
      <c r="Z4" s="145">
        <v>8.65</v>
      </c>
      <c r="AA4" s="145">
        <v>8.5</v>
      </c>
      <c r="AB4" s="145">
        <v>8.33</v>
      </c>
    </row>
    <row r="5" spans="1:28" ht="13">
      <c r="A5" s="53" t="s">
        <v>135</v>
      </c>
      <c r="B5" s="54" t="s">
        <v>136</v>
      </c>
      <c r="C5" s="146">
        <v>4.38</v>
      </c>
      <c r="D5" s="146">
        <v>4.21</v>
      </c>
      <c r="E5" s="146">
        <v>4.04</v>
      </c>
      <c r="F5" s="146">
        <v>3.92</v>
      </c>
      <c r="G5" s="146">
        <v>3.83</v>
      </c>
      <c r="H5" s="146">
        <v>3.72</v>
      </c>
      <c r="I5" s="147">
        <v>3.58</v>
      </c>
      <c r="J5" s="146">
        <v>3.5</v>
      </c>
      <c r="K5" s="144"/>
      <c r="L5" s="146">
        <v>7.24</v>
      </c>
      <c r="M5" s="146">
        <v>6.88</v>
      </c>
      <c r="N5" s="146">
        <v>6.55</v>
      </c>
      <c r="O5" s="146">
        <v>6.29</v>
      </c>
      <c r="P5" s="146">
        <v>6.08</v>
      </c>
      <c r="Q5" s="146">
        <v>5.85</v>
      </c>
      <c r="R5" s="147">
        <v>5.63</v>
      </c>
      <c r="S5" s="146">
        <v>5.49</v>
      </c>
      <c r="T5" s="144"/>
      <c r="U5" s="146">
        <v>11.17</v>
      </c>
      <c r="V5" s="146">
        <v>10.53</v>
      </c>
      <c r="W5" s="146">
        <v>9.9499999999999993</v>
      </c>
      <c r="X5" s="146">
        <v>9.3800000000000008</v>
      </c>
      <c r="Y5" s="146">
        <v>8.98</v>
      </c>
      <c r="Z5" s="146">
        <v>8.7200000000000006</v>
      </c>
      <c r="AA5" s="147">
        <v>8.57</v>
      </c>
      <c r="AB5" s="146">
        <v>8.4</v>
      </c>
    </row>
    <row r="6" spans="1:28" ht="13">
      <c r="A6" s="53" t="s">
        <v>137</v>
      </c>
      <c r="B6" s="54" t="s">
        <v>138</v>
      </c>
      <c r="C6" s="146">
        <v>3.87</v>
      </c>
      <c r="D6" s="146">
        <v>3.7</v>
      </c>
      <c r="E6" s="146">
        <v>3.55</v>
      </c>
      <c r="F6" s="146">
        <v>3.48</v>
      </c>
      <c r="G6" s="146">
        <v>3.39</v>
      </c>
      <c r="H6" s="146">
        <v>3.29</v>
      </c>
      <c r="I6" s="147">
        <v>3.17</v>
      </c>
      <c r="J6" s="146">
        <v>3.11</v>
      </c>
      <c r="K6" s="144"/>
      <c r="L6" s="146">
        <v>6.25</v>
      </c>
      <c r="M6" s="146">
        <v>5.86</v>
      </c>
      <c r="N6" s="146">
        <v>5.58</v>
      </c>
      <c r="O6" s="146">
        <v>5.41</v>
      </c>
      <c r="P6" s="146">
        <v>5.22</v>
      </c>
      <c r="Q6" s="146">
        <v>5</v>
      </c>
      <c r="R6" s="147">
        <v>4.8499999999999996</v>
      </c>
      <c r="S6" s="146">
        <v>4.72</v>
      </c>
      <c r="T6" s="144"/>
      <c r="U6" s="146">
        <v>9.3800000000000008</v>
      </c>
      <c r="V6" s="146">
        <v>8.77</v>
      </c>
      <c r="W6" s="146">
        <v>8.2200000000000006</v>
      </c>
      <c r="X6" s="146">
        <v>7.84</v>
      </c>
      <c r="Y6" s="146">
        <v>7.5</v>
      </c>
      <c r="Z6" s="146">
        <v>7.22</v>
      </c>
      <c r="AA6" s="147">
        <v>7.14</v>
      </c>
      <c r="AB6" s="146">
        <v>6.95</v>
      </c>
    </row>
    <row r="7" spans="1:28" ht="13">
      <c r="A7" s="53" t="s">
        <v>28</v>
      </c>
      <c r="B7" s="54" t="s">
        <v>62</v>
      </c>
      <c r="C7" s="146">
        <v>3.66</v>
      </c>
      <c r="D7" s="146">
        <v>3.57</v>
      </c>
      <c r="E7" s="146">
        <v>3.39</v>
      </c>
      <c r="F7" s="146">
        <v>3.25</v>
      </c>
      <c r="G7" s="146">
        <v>3.13</v>
      </c>
      <c r="H7" s="146">
        <v>3</v>
      </c>
      <c r="I7" s="146">
        <v>2.94</v>
      </c>
      <c r="J7" s="146">
        <v>2.86</v>
      </c>
      <c r="K7" s="144"/>
      <c r="L7" s="146">
        <v>5.32</v>
      </c>
      <c r="M7" s="146">
        <v>5</v>
      </c>
      <c r="N7" s="146">
        <v>4.68</v>
      </c>
      <c r="O7" s="146">
        <v>4.4400000000000004</v>
      </c>
      <c r="P7" s="146">
        <v>4.34</v>
      </c>
      <c r="Q7" s="146">
        <v>4.17</v>
      </c>
      <c r="R7" s="146">
        <v>4</v>
      </c>
      <c r="S7" s="146">
        <v>3.89</v>
      </c>
      <c r="T7" s="144"/>
      <c r="U7" s="146">
        <v>7.14</v>
      </c>
      <c r="V7" s="146">
        <v>6.77</v>
      </c>
      <c r="W7" s="146">
        <v>6.25</v>
      </c>
      <c r="X7" s="146">
        <v>5.9</v>
      </c>
      <c r="Y7" s="146">
        <v>5.57</v>
      </c>
      <c r="Z7" s="146">
        <v>5.39</v>
      </c>
      <c r="AA7" s="146">
        <v>5.2</v>
      </c>
      <c r="AB7" s="146">
        <v>5.09</v>
      </c>
    </row>
    <row r="8" spans="1:28" ht="13">
      <c r="A8" s="53" t="s">
        <v>171</v>
      </c>
      <c r="B8" s="54" t="s">
        <v>172</v>
      </c>
      <c r="C8" s="146">
        <v>3.19</v>
      </c>
      <c r="D8" s="146">
        <v>3.26</v>
      </c>
      <c r="E8" s="146">
        <v>3.11</v>
      </c>
      <c r="F8" s="146">
        <v>2.8</v>
      </c>
      <c r="G8" s="146">
        <v>2.5499999999999998</v>
      </c>
      <c r="H8" s="146">
        <v>2.4700000000000002</v>
      </c>
      <c r="I8" s="146">
        <v>2.5</v>
      </c>
      <c r="J8" s="146">
        <v>2.16</v>
      </c>
      <c r="K8" s="144"/>
      <c r="L8" s="146">
        <v>3.98</v>
      </c>
      <c r="M8" s="146">
        <v>3.92</v>
      </c>
      <c r="N8" s="146">
        <v>3.77</v>
      </c>
      <c r="O8" s="146">
        <v>3.5</v>
      </c>
      <c r="P8" s="146">
        <v>3.19</v>
      </c>
      <c r="Q8" s="146">
        <v>3.03</v>
      </c>
      <c r="R8" s="146">
        <v>3.13</v>
      </c>
      <c r="S8" s="146">
        <v>3.01</v>
      </c>
      <c r="T8" s="144"/>
      <c r="U8" s="146">
        <v>4.8600000000000003</v>
      </c>
      <c r="V8" s="146">
        <v>4.8099999999999996</v>
      </c>
      <c r="W8" s="146">
        <v>4.66</v>
      </c>
      <c r="X8" s="146">
        <v>4.3099999999999996</v>
      </c>
      <c r="Y8" s="146">
        <v>3.92</v>
      </c>
      <c r="Z8" s="146">
        <v>3.92</v>
      </c>
      <c r="AA8" s="146">
        <v>4.12</v>
      </c>
      <c r="AB8" s="146">
        <v>3.85</v>
      </c>
    </row>
    <row r="9" spans="1:28" ht="13">
      <c r="A9" s="53" t="s">
        <v>173</v>
      </c>
      <c r="B9" s="54" t="s">
        <v>174</v>
      </c>
      <c r="C9" s="146">
        <v>3.65</v>
      </c>
      <c r="D9" s="146">
        <v>3.4</v>
      </c>
      <c r="E9" s="146">
        <v>3.13</v>
      </c>
      <c r="F9" s="146">
        <v>3.33</v>
      </c>
      <c r="G9" s="146">
        <v>3.16</v>
      </c>
      <c r="H9" s="146">
        <v>2.94</v>
      </c>
      <c r="I9" s="146">
        <v>2.94</v>
      </c>
      <c r="J9" s="146">
        <v>3.01</v>
      </c>
      <c r="K9" s="144"/>
      <c r="L9" s="146">
        <v>4.74</v>
      </c>
      <c r="M9" s="146">
        <v>4.67</v>
      </c>
      <c r="N9" s="146">
        <v>4.5</v>
      </c>
      <c r="O9" s="146">
        <v>4.38</v>
      </c>
      <c r="P9" s="146">
        <v>4.21</v>
      </c>
      <c r="Q9" s="146">
        <v>4.0599999999999996</v>
      </c>
      <c r="R9" s="146">
        <v>4</v>
      </c>
      <c r="S9" s="146">
        <v>4.21</v>
      </c>
      <c r="T9" s="144"/>
      <c r="U9" s="146">
        <v>6.19</v>
      </c>
      <c r="V9" s="146">
        <v>5.85</v>
      </c>
      <c r="W9" s="146">
        <v>5.49</v>
      </c>
      <c r="X9" s="146">
        <v>5.35</v>
      </c>
      <c r="Y9" s="146">
        <v>5.35</v>
      </c>
      <c r="Z9" s="146">
        <v>5.09</v>
      </c>
      <c r="AA9" s="146">
        <v>4.95</v>
      </c>
      <c r="AB9" s="146">
        <v>5.45</v>
      </c>
    </row>
    <row r="10" spans="1:28" ht="13">
      <c r="A10" s="53" t="s">
        <v>175</v>
      </c>
      <c r="B10" s="54" t="s">
        <v>176</v>
      </c>
      <c r="C10" s="146">
        <v>2.96</v>
      </c>
      <c r="D10" s="146">
        <v>2.37</v>
      </c>
      <c r="E10" s="146">
        <v>2.13</v>
      </c>
      <c r="F10" s="146">
        <v>2.0499999999999998</v>
      </c>
      <c r="G10" s="146" t="s">
        <v>193</v>
      </c>
      <c r="H10" s="146" t="s">
        <v>193</v>
      </c>
      <c r="I10" s="146" t="s">
        <v>193</v>
      </c>
      <c r="J10" s="146" t="s">
        <v>193</v>
      </c>
      <c r="K10" s="144"/>
      <c r="L10" s="146">
        <v>3.67</v>
      </c>
      <c r="M10" s="146">
        <v>2.96</v>
      </c>
      <c r="N10" s="146">
        <v>2.58</v>
      </c>
      <c r="O10" s="146">
        <v>2.4900000000000002</v>
      </c>
      <c r="P10" s="146" t="s">
        <v>193</v>
      </c>
      <c r="Q10" s="146" t="s">
        <v>193</v>
      </c>
      <c r="R10" s="146" t="s">
        <v>193</v>
      </c>
      <c r="S10" s="146" t="s">
        <v>193</v>
      </c>
      <c r="T10" s="144"/>
      <c r="U10" s="146">
        <v>5.78</v>
      </c>
      <c r="V10" s="146">
        <v>4.17</v>
      </c>
      <c r="W10" s="146">
        <v>2.97</v>
      </c>
      <c r="X10" s="146">
        <v>2.93</v>
      </c>
      <c r="Y10" s="146" t="s">
        <v>193</v>
      </c>
      <c r="Z10" s="146" t="s">
        <v>193</v>
      </c>
      <c r="AA10" s="146" t="s">
        <v>193</v>
      </c>
      <c r="AB10" s="146" t="s">
        <v>193</v>
      </c>
    </row>
    <row r="11" spans="1:28" ht="13">
      <c r="A11" s="53" t="s">
        <v>177</v>
      </c>
      <c r="B11" s="54" t="s">
        <v>178</v>
      </c>
      <c r="C11" s="146">
        <v>3.28</v>
      </c>
      <c r="D11" s="146">
        <v>3.27</v>
      </c>
      <c r="E11" s="146">
        <v>3.33</v>
      </c>
      <c r="F11" s="146">
        <v>3.17</v>
      </c>
      <c r="G11" s="146">
        <v>2.97</v>
      </c>
      <c r="H11" s="146">
        <v>2.96</v>
      </c>
      <c r="I11" s="146">
        <v>2.78</v>
      </c>
      <c r="J11" s="146">
        <v>2.67</v>
      </c>
      <c r="K11" s="144"/>
      <c r="L11" s="146">
        <v>4.55</v>
      </c>
      <c r="M11" s="146">
        <v>4.41</v>
      </c>
      <c r="N11" s="146">
        <v>4.25</v>
      </c>
      <c r="O11" s="146">
        <v>4.17</v>
      </c>
      <c r="P11" s="146">
        <v>3.78</v>
      </c>
      <c r="Q11" s="146">
        <v>3.75</v>
      </c>
      <c r="R11" s="146">
        <v>3.37</v>
      </c>
      <c r="S11" s="146">
        <v>3.23</v>
      </c>
      <c r="T11" s="144"/>
      <c r="U11" s="146">
        <v>6.7</v>
      </c>
      <c r="V11" s="146">
        <v>6.26</v>
      </c>
      <c r="W11" s="146">
        <v>6.42</v>
      </c>
      <c r="X11" s="146">
        <v>6.42</v>
      </c>
      <c r="Y11" s="146">
        <v>6.23</v>
      </c>
      <c r="Z11" s="146">
        <v>6.57</v>
      </c>
      <c r="AA11" s="146">
        <v>5</v>
      </c>
      <c r="AB11" s="146">
        <v>4.59</v>
      </c>
    </row>
    <row r="12" spans="1:28" ht="13">
      <c r="A12" s="53" t="s">
        <v>179</v>
      </c>
      <c r="B12" s="54" t="s">
        <v>180</v>
      </c>
      <c r="C12" s="146">
        <v>2.5</v>
      </c>
      <c r="D12" s="146">
        <v>2.72</v>
      </c>
      <c r="E12" s="146">
        <v>2.68</v>
      </c>
      <c r="F12" s="146">
        <v>2.2599999999999998</v>
      </c>
      <c r="G12" s="146" t="s">
        <v>193</v>
      </c>
      <c r="H12" s="146" t="s">
        <v>193</v>
      </c>
      <c r="I12" s="146" t="s">
        <v>193</v>
      </c>
      <c r="J12" s="146" t="s">
        <v>193</v>
      </c>
      <c r="K12" s="144"/>
      <c r="L12" s="146">
        <v>3.24</v>
      </c>
      <c r="M12" s="146">
        <v>3.17</v>
      </c>
      <c r="N12" s="146">
        <v>3.23</v>
      </c>
      <c r="O12" s="146">
        <v>3.11</v>
      </c>
      <c r="P12" s="146" t="s">
        <v>193</v>
      </c>
      <c r="Q12" s="146" t="s">
        <v>193</v>
      </c>
      <c r="R12" s="146" t="s">
        <v>193</v>
      </c>
      <c r="S12" s="146" t="s">
        <v>193</v>
      </c>
      <c r="T12" s="144"/>
      <c r="U12" s="146">
        <v>4.5</v>
      </c>
      <c r="V12" s="146">
        <v>4.42</v>
      </c>
      <c r="W12" s="146">
        <v>3.91</v>
      </c>
      <c r="X12" s="146">
        <v>3.75</v>
      </c>
      <c r="Y12" s="146" t="s">
        <v>193</v>
      </c>
      <c r="Z12" s="146" t="s">
        <v>193</v>
      </c>
      <c r="AA12" s="146" t="s">
        <v>193</v>
      </c>
      <c r="AB12" s="146" t="s">
        <v>193</v>
      </c>
    </row>
    <row r="13" spans="1:28" ht="13">
      <c r="A13" s="53" t="s">
        <v>181</v>
      </c>
      <c r="B13" s="54" t="s">
        <v>182</v>
      </c>
      <c r="C13" s="146">
        <v>2.31</v>
      </c>
      <c r="D13" s="146">
        <v>3</v>
      </c>
      <c r="E13" s="146">
        <v>2.72</v>
      </c>
      <c r="F13" s="146">
        <v>2.4500000000000002</v>
      </c>
      <c r="G13" s="146">
        <v>2.4500000000000002</v>
      </c>
      <c r="H13" s="146">
        <v>2.4900000000000002</v>
      </c>
      <c r="I13" s="146">
        <v>2.5299999999999998</v>
      </c>
      <c r="J13" s="146">
        <v>2.16</v>
      </c>
      <c r="K13" s="144"/>
      <c r="L13" s="146">
        <v>3.33</v>
      </c>
      <c r="M13" s="146">
        <v>3.56</v>
      </c>
      <c r="N13" s="146">
        <v>3.37</v>
      </c>
      <c r="O13" s="146">
        <v>2.8</v>
      </c>
      <c r="P13" s="146">
        <v>3.03</v>
      </c>
      <c r="Q13" s="146">
        <v>2.95</v>
      </c>
      <c r="R13" s="146">
        <v>2.88</v>
      </c>
      <c r="S13" s="146">
        <v>2.87</v>
      </c>
      <c r="T13" s="144"/>
      <c r="U13" s="146">
        <v>4.4400000000000004</v>
      </c>
      <c r="V13" s="146">
        <v>4.4400000000000004</v>
      </c>
      <c r="W13" s="146">
        <v>3.92</v>
      </c>
      <c r="X13" s="146">
        <v>3.46</v>
      </c>
      <c r="Y13" s="146">
        <v>3.82</v>
      </c>
      <c r="Z13" s="146">
        <v>3.18</v>
      </c>
      <c r="AA13" s="146">
        <v>3.22</v>
      </c>
      <c r="AB13" s="146">
        <v>3.75</v>
      </c>
    </row>
    <row r="14" spans="1:28" ht="13">
      <c r="A14" s="53" t="s">
        <v>183</v>
      </c>
      <c r="B14" s="54" t="s">
        <v>184</v>
      </c>
      <c r="C14" s="146">
        <v>3.63</v>
      </c>
      <c r="D14" s="146">
        <v>3.35</v>
      </c>
      <c r="E14" s="146">
        <v>3.07</v>
      </c>
      <c r="F14" s="146">
        <v>2.75</v>
      </c>
      <c r="G14" s="146">
        <v>2.78</v>
      </c>
      <c r="H14" s="146">
        <v>2.63</v>
      </c>
      <c r="I14" s="146">
        <v>2.59</v>
      </c>
      <c r="J14" s="146">
        <v>2.58</v>
      </c>
      <c r="K14" s="144"/>
      <c r="L14" s="146">
        <v>4.93</v>
      </c>
      <c r="M14" s="146">
        <v>4.74</v>
      </c>
      <c r="N14" s="146">
        <v>4.42</v>
      </c>
      <c r="O14" s="146">
        <v>3.72</v>
      </c>
      <c r="P14" s="146">
        <v>3.7</v>
      </c>
      <c r="Q14" s="146">
        <v>3.59</v>
      </c>
      <c r="R14" s="146">
        <v>3.51</v>
      </c>
      <c r="S14" s="146">
        <v>3.33</v>
      </c>
      <c r="T14" s="144"/>
      <c r="U14" s="146">
        <v>6.32</v>
      </c>
      <c r="V14" s="146">
        <v>5.94</v>
      </c>
      <c r="W14" s="146">
        <v>5.71</v>
      </c>
      <c r="X14" s="146">
        <v>5.41</v>
      </c>
      <c r="Y14" s="146">
        <v>4.84</v>
      </c>
      <c r="Z14" s="146">
        <v>4.6900000000000004</v>
      </c>
      <c r="AA14" s="146">
        <v>4.32</v>
      </c>
      <c r="AB14" s="146">
        <v>4.26</v>
      </c>
    </row>
    <row r="15" spans="1:28" ht="13">
      <c r="A15" s="53" t="s">
        <v>185</v>
      </c>
      <c r="B15" s="54" t="s">
        <v>186</v>
      </c>
      <c r="C15" s="146">
        <v>2.91</v>
      </c>
      <c r="D15" s="146">
        <v>2.76</v>
      </c>
      <c r="E15" s="146">
        <v>2.65</v>
      </c>
      <c r="F15" s="146">
        <v>2.77</v>
      </c>
      <c r="G15" s="146">
        <v>2.78</v>
      </c>
      <c r="H15" s="146">
        <v>2.69</v>
      </c>
      <c r="I15" s="146">
        <v>2.58</v>
      </c>
      <c r="J15" s="146">
        <v>2.5299999999999998</v>
      </c>
      <c r="K15" s="144"/>
      <c r="L15" s="146">
        <v>4.3</v>
      </c>
      <c r="M15" s="146">
        <v>4.0599999999999996</v>
      </c>
      <c r="N15" s="146">
        <v>3.77</v>
      </c>
      <c r="O15" s="146">
        <v>3.76</v>
      </c>
      <c r="P15" s="146">
        <v>3.76</v>
      </c>
      <c r="Q15" s="146">
        <v>3.53</v>
      </c>
      <c r="R15" s="146">
        <v>3.48</v>
      </c>
      <c r="S15" s="146">
        <v>3.32</v>
      </c>
      <c r="T15" s="144"/>
      <c r="U15" s="146">
        <v>6.55</v>
      </c>
      <c r="V15" s="146">
        <v>5.91</v>
      </c>
      <c r="W15" s="146">
        <v>5.03</v>
      </c>
      <c r="X15" s="146">
        <v>5</v>
      </c>
      <c r="Y15" s="146">
        <v>5.38</v>
      </c>
      <c r="Z15" s="146">
        <v>5.3</v>
      </c>
      <c r="AA15" s="146">
        <v>4.33</v>
      </c>
      <c r="AB15" s="146">
        <v>4.0999999999999996</v>
      </c>
    </row>
    <row r="16" spans="1:28" ht="13">
      <c r="A16" s="53" t="s">
        <v>187</v>
      </c>
      <c r="B16" s="54" t="s">
        <v>188</v>
      </c>
      <c r="C16" s="146">
        <v>4.74</v>
      </c>
      <c r="D16" s="146">
        <v>4.45</v>
      </c>
      <c r="E16" s="146">
        <v>4.22</v>
      </c>
      <c r="F16" s="146">
        <v>4.08</v>
      </c>
      <c r="G16" s="146">
        <v>3.79</v>
      </c>
      <c r="H16" s="146">
        <v>3.69</v>
      </c>
      <c r="I16" s="146">
        <v>3.6</v>
      </c>
      <c r="J16" s="146">
        <v>3.48</v>
      </c>
      <c r="K16" s="144"/>
      <c r="L16" s="146">
        <v>6.31</v>
      </c>
      <c r="M16" s="146">
        <v>5.83</v>
      </c>
      <c r="N16" s="146">
        <v>5.48</v>
      </c>
      <c r="O16" s="146">
        <v>5.14</v>
      </c>
      <c r="P16" s="146">
        <v>4.88</v>
      </c>
      <c r="Q16" s="146">
        <v>4.78</v>
      </c>
      <c r="R16" s="146">
        <v>4.7300000000000004</v>
      </c>
      <c r="S16" s="146">
        <v>4.54</v>
      </c>
      <c r="T16" s="144"/>
      <c r="U16" s="146">
        <v>7.76</v>
      </c>
      <c r="V16" s="146">
        <v>7.4</v>
      </c>
      <c r="W16" s="146">
        <v>6.92</v>
      </c>
      <c r="X16" s="146">
        <v>6.42</v>
      </c>
      <c r="Y16" s="146">
        <v>6.05</v>
      </c>
      <c r="Z16" s="146">
        <v>5.78</v>
      </c>
      <c r="AA16" s="146">
        <v>5.75</v>
      </c>
      <c r="AB16" s="146">
        <v>5.78</v>
      </c>
    </row>
    <row r="17" spans="1:28" ht="13">
      <c r="A17" s="53" t="s">
        <v>189</v>
      </c>
      <c r="B17" s="54" t="s">
        <v>190</v>
      </c>
      <c r="C17" s="146">
        <v>2.77</v>
      </c>
      <c r="D17" s="146">
        <v>2.71</v>
      </c>
      <c r="E17" s="146">
        <v>2.7</v>
      </c>
      <c r="F17" s="146">
        <v>2.27</v>
      </c>
      <c r="G17" s="146">
        <v>2.66</v>
      </c>
      <c r="H17" s="146">
        <v>2.52</v>
      </c>
      <c r="I17" s="146">
        <v>2.39</v>
      </c>
      <c r="J17" s="146">
        <v>2.58</v>
      </c>
      <c r="K17" s="144"/>
      <c r="L17" s="146">
        <v>3.63</v>
      </c>
      <c r="M17" s="146">
        <v>3.91</v>
      </c>
      <c r="N17" s="146">
        <v>3.98</v>
      </c>
      <c r="O17" s="146">
        <v>3.37</v>
      </c>
      <c r="P17" s="146">
        <v>3.39</v>
      </c>
      <c r="Q17" s="146">
        <v>3.27</v>
      </c>
      <c r="R17" s="146">
        <v>3.13</v>
      </c>
      <c r="S17" s="146">
        <v>3.13</v>
      </c>
      <c r="T17" s="144"/>
      <c r="U17" s="146">
        <v>5.19</v>
      </c>
      <c r="V17" s="146">
        <v>5.09</v>
      </c>
      <c r="W17" s="146">
        <v>4.88</v>
      </c>
      <c r="X17" s="146">
        <v>4.42</v>
      </c>
      <c r="Y17" s="146">
        <v>4.4400000000000004</v>
      </c>
      <c r="Z17" s="146">
        <v>4.42</v>
      </c>
      <c r="AA17" s="146">
        <v>4.18</v>
      </c>
      <c r="AB17" s="146">
        <v>4</v>
      </c>
    </row>
    <row r="18" spans="1:28" ht="13">
      <c r="A18" s="53" t="s">
        <v>29</v>
      </c>
      <c r="B18" s="54" t="s">
        <v>36</v>
      </c>
      <c r="C18" s="146">
        <v>4.28</v>
      </c>
      <c r="D18" s="146">
        <v>4.01</v>
      </c>
      <c r="E18" s="146">
        <v>3.89</v>
      </c>
      <c r="F18" s="146">
        <v>3.79</v>
      </c>
      <c r="G18" s="146">
        <v>3.75</v>
      </c>
      <c r="H18" s="146">
        <v>3.66</v>
      </c>
      <c r="I18" s="146">
        <v>3.58</v>
      </c>
      <c r="J18" s="146">
        <v>3.43</v>
      </c>
      <c r="K18" s="144"/>
      <c r="L18" s="146">
        <v>6.35</v>
      </c>
      <c r="M18" s="146">
        <v>5.82</v>
      </c>
      <c r="N18" s="146">
        <v>5.47</v>
      </c>
      <c r="O18" s="146">
        <v>5.14</v>
      </c>
      <c r="P18" s="146">
        <v>4.9800000000000004</v>
      </c>
      <c r="Q18" s="146">
        <v>4.82</v>
      </c>
      <c r="R18" s="146">
        <v>4.82</v>
      </c>
      <c r="S18" s="146">
        <v>4.79</v>
      </c>
      <c r="T18" s="144"/>
      <c r="U18" s="146">
        <v>8.36</v>
      </c>
      <c r="V18" s="146">
        <v>7.7</v>
      </c>
      <c r="W18" s="146">
        <v>7.14</v>
      </c>
      <c r="X18" s="146">
        <v>6.55</v>
      </c>
      <c r="Y18" s="146">
        <v>6.25</v>
      </c>
      <c r="Z18" s="146">
        <v>6.09</v>
      </c>
      <c r="AA18" s="146">
        <v>6.15</v>
      </c>
      <c r="AB18" s="146">
        <v>6.15</v>
      </c>
    </row>
    <row r="19" spans="1:28" ht="13">
      <c r="A19" s="53" t="s">
        <v>191</v>
      </c>
      <c r="B19" s="54" t="s">
        <v>192</v>
      </c>
      <c r="C19" s="146">
        <v>3.13</v>
      </c>
      <c r="D19" s="146">
        <v>3.04</v>
      </c>
      <c r="E19" s="146">
        <v>2.89</v>
      </c>
      <c r="F19" s="146">
        <v>2.69</v>
      </c>
      <c r="G19" s="146">
        <v>2.89</v>
      </c>
      <c r="H19" s="146">
        <v>2.95</v>
      </c>
      <c r="I19" s="146">
        <v>2.5299999999999998</v>
      </c>
      <c r="J19" s="146">
        <v>2.1</v>
      </c>
      <c r="K19" s="144"/>
      <c r="L19" s="146">
        <v>4.13</v>
      </c>
      <c r="M19" s="146">
        <v>4.0599999999999996</v>
      </c>
      <c r="N19" s="146">
        <v>3.86</v>
      </c>
      <c r="O19" s="146">
        <v>3.51</v>
      </c>
      <c r="P19" s="146">
        <v>3.61</v>
      </c>
      <c r="Q19" s="146">
        <v>3.61</v>
      </c>
      <c r="R19" s="146">
        <v>3.38</v>
      </c>
      <c r="S19" s="146">
        <v>3.1</v>
      </c>
      <c r="T19" s="144"/>
      <c r="U19" s="146">
        <v>5.63</v>
      </c>
      <c r="V19" s="146">
        <v>5.58</v>
      </c>
      <c r="W19" s="146">
        <v>5.41</v>
      </c>
      <c r="X19" s="146">
        <v>4.58</v>
      </c>
      <c r="Y19" s="146">
        <v>4.3600000000000003</v>
      </c>
      <c r="Z19" s="146">
        <v>4.3600000000000003</v>
      </c>
      <c r="AA19" s="146">
        <v>4.2300000000000004</v>
      </c>
      <c r="AB19" s="146">
        <v>4.3499999999999996</v>
      </c>
    </row>
    <row r="20" spans="1:28" ht="13">
      <c r="A20" s="53" t="s">
        <v>78</v>
      </c>
      <c r="B20" s="54" t="s">
        <v>4</v>
      </c>
      <c r="C20" s="146">
        <v>3.13</v>
      </c>
      <c r="D20" s="146">
        <v>3.05</v>
      </c>
      <c r="E20" s="146">
        <v>2.94</v>
      </c>
      <c r="F20" s="146">
        <v>2.94</v>
      </c>
      <c r="G20" s="146">
        <v>2.98</v>
      </c>
      <c r="H20" s="146">
        <v>2.84</v>
      </c>
      <c r="I20" s="146">
        <v>2.88</v>
      </c>
      <c r="J20" s="146">
        <v>2.76</v>
      </c>
      <c r="K20" s="144"/>
      <c r="L20" s="146">
        <v>4.76</v>
      </c>
      <c r="M20" s="146">
        <v>4.6100000000000003</v>
      </c>
      <c r="N20" s="146">
        <v>4.3499999999999996</v>
      </c>
      <c r="O20" s="146">
        <v>4</v>
      </c>
      <c r="P20" s="146">
        <v>4</v>
      </c>
      <c r="Q20" s="146">
        <v>4</v>
      </c>
      <c r="R20" s="146">
        <v>3.95</v>
      </c>
      <c r="S20" s="146">
        <v>3.76</v>
      </c>
      <c r="T20" s="144"/>
      <c r="U20" s="146">
        <v>6.78</v>
      </c>
      <c r="V20" s="146">
        <v>6.39</v>
      </c>
      <c r="W20" s="146">
        <v>5.73</v>
      </c>
      <c r="X20" s="146">
        <v>5.23</v>
      </c>
      <c r="Y20" s="146">
        <v>5</v>
      </c>
      <c r="Z20" s="146">
        <v>5</v>
      </c>
      <c r="AA20" s="146">
        <v>4.99</v>
      </c>
      <c r="AB20" s="146">
        <v>4.76</v>
      </c>
    </row>
    <row r="21" spans="1:28" ht="13">
      <c r="A21" s="53" t="s">
        <v>79</v>
      </c>
      <c r="B21" s="54" t="s">
        <v>11</v>
      </c>
      <c r="C21" s="146">
        <v>5.04</v>
      </c>
      <c r="D21" s="146">
        <v>4.72</v>
      </c>
      <c r="E21" s="146">
        <v>4.57</v>
      </c>
      <c r="F21" s="146">
        <v>4.3499999999999996</v>
      </c>
      <c r="G21" s="146">
        <v>4.2300000000000004</v>
      </c>
      <c r="H21" s="146">
        <v>4.17</v>
      </c>
      <c r="I21" s="146">
        <v>4.12</v>
      </c>
      <c r="J21" s="146">
        <v>3.98</v>
      </c>
      <c r="K21" s="144"/>
      <c r="L21" s="146">
        <v>6.98</v>
      </c>
      <c r="M21" s="146">
        <v>6.53</v>
      </c>
      <c r="N21" s="146">
        <v>6.02</v>
      </c>
      <c r="O21" s="146">
        <v>5.54</v>
      </c>
      <c r="P21" s="146">
        <v>5.34</v>
      </c>
      <c r="Q21" s="146">
        <v>5.23</v>
      </c>
      <c r="R21" s="146">
        <v>5.26</v>
      </c>
      <c r="S21" s="146">
        <v>5.35</v>
      </c>
      <c r="T21" s="144"/>
      <c r="U21" s="146">
        <v>9.0500000000000007</v>
      </c>
      <c r="V21" s="146">
        <v>8.33</v>
      </c>
      <c r="W21" s="146">
        <v>7.73</v>
      </c>
      <c r="X21" s="146">
        <v>7</v>
      </c>
      <c r="Y21" s="146">
        <v>6.67</v>
      </c>
      <c r="Z21" s="146">
        <v>6.52</v>
      </c>
      <c r="AA21" s="146">
        <v>6.62</v>
      </c>
      <c r="AB21" s="146">
        <v>6.66</v>
      </c>
    </row>
    <row r="22" spans="1:28" ht="13">
      <c r="A22" s="53" t="s">
        <v>194</v>
      </c>
      <c r="B22" s="54" t="s">
        <v>195</v>
      </c>
      <c r="C22" s="146">
        <v>4.7</v>
      </c>
      <c r="D22" s="146">
        <v>4.2300000000000004</v>
      </c>
      <c r="E22" s="146">
        <v>3.78</v>
      </c>
      <c r="F22" s="146">
        <v>3.66</v>
      </c>
      <c r="G22" s="146">
        <v>3.46</v>
      </c>
      <c r="H22" s="146">
        <v>3.45</v>
      </c>
      <c r="I22" s="146">
        <v>3.44</v>
      </c>
      <c r="J22" s="146">
        <v>3.44</v>
      </c>
      <c r="K22" s="144"/>
      <c r="L22" s="146">
        <v>6.75</v>
      </c>
      <c r="M22" s="146">
        <v>5.81</v>
      </c>
      <c r="N22" s="146">
        <v>5.36</v>
      </c>
      <c r="O22" s="146">
        <v>4.9800000000000004</v>
      </c>
      <c r="P22" s="146">
        <v>4.75</v>
      </c>
      <c r="Q22" s="146">
        <v>4.74</v>
      </c>
      <c r="R22" s="146">
        <v>4.59</v>
      </c>
      <c r="S22" s="146">
        <v>4.53</v>
      </c>
      <c r="T22" s="144"/>
      <c r="U22" s="146">
        <v>8.5399999999999991</v>
      </c>
      <c r="V22" s="146">
        <v>7.14</v>
      </c>
      <c r="W22" s="146">
        <v>6.63</v>
      </c>
      <c r="X22" s="146">
        <v>6.1</v>
      </c>
      <c r="Y22" s="146">
        <v>5.8</v>
      </c>
      <c r="Z22" s="146">
        <v>5.67</v>
      </c>
      <c r="AA22" s="146">
        <v>5.67</v>
      </c>
      <c r="AB22" s="146">
        <v>5.56</v>
      </c>
    </row>
    <row r="23" spans="1:28" ht="13">
      <c r="A23" s="53" t="s">
        <v>196</v>
      </c>
      <c r="B23" s="54" t="s">
        <v>197</v>
      </c>
      <c r="C23" s="146" t="s">
        <v>193</v>
      </c>
      <c r="D23" s="146" t="s">
        <v>193</v>
      </c>
      <c r="E23" s="146" t="s">
        <v>193</v>
      </c>
      <c r="F23" s="146" t="s">
        <v>193</v>
      </c>
      <c r="G23" s="146" t="s">
        <v>193</v>
      </c>
      <c r="H23" s="146" t="s">
        <v>193</v>
      </c>
      <c r="I23" s="146" t="s">
        <v>193</v>
      </c>
      <c r="J23" s="146" t="s">
        <v>193</v>
      </c>
      <c r="K23" s="144"/>
      <c r="L23" s="146" t="s">
        <v>193</v>
      </c>
      <c r="M23" s="146" t="s">
        <v>193</v>
      </c>
      <c r="N23" s="146" t="s">
        <v>193</v>
      </c>
      <c r="O23" s="146" t="s">
        <v>193</v>
      </c>
      <c r="P23" s="146" t="s">
        <v>193</v>
      </c>
      <c r="Q23" s="146" t="s">
        <v>193</v>
      </c>
      <c r="R23" s="146" t="s">
        <v>193</v>
      </c>
      <c r="S23" s="146" t="s">
        <v>193</v>
      </c>
      <c r="T23" s="144"/>
      <c r="U23" s="146" t="s">
        <v>193</v>
      </c>
      <c r="V23" s="146" t="s">
        <v>193</v>
      </c>
      <c r="W23" s="146" t="s">
        <v>193</v>
      </c>
      <c r="X23" s="146" t="s">
        <v>193</v>
      </c>
      <c r="Y23" s="146" t="s">
        <v>193</v>
      </c>
      <c r="Z23" s="146" t="s">
        <v>193</v>
      </c>
      <c r="AA23" s="146" t="s">
        <v>193</v>
      </c>
      <c r="AB23" s="146" t="s">
        <v>193</v>
      </c>
    </row>
    <row r="24" spans="1:28" ht="13">
      <c r="A24" s="53" t="s">
        <v>198</v>
      </c>
      <c r="B24" s="54" t="s">
        <v>199</v>
      </c>
      <c r="C24" s="146">
        <v>3.48</v>
      </c>
      <c r="D24" s="146">
        <v>3.24</v>
      </c>
      <c r="E24" s="146">
        <v>2.98</v>
      </c>
      <c r="F24" s="146">
        <v>2.92</v>
      </c>
      <c r="G24" s="146">
        <v>2.92</v>
      </c>
      <c r="H24" s="146">
        <v>2.78</v>
      </c>
      <c r="I24" s="146">
        <v>2.68</v>
      </c>
      <c r="J24" s="146">
        <v>2.61</v>
      </c>
      <c r="K24" s="144"/>
      <c r="L24" s="146">
        <v>4.71</v>
      </c>
      <c r="M24" s="146">
        <v>4.3499999999999996</v>
      </c>
      <c r="N24" s="146">
        <v>3.88</v>
      </c>
      <c r="O24" s="146">
        <v>3.77</v>
      </c>
      <c r="P24" s="146">
        <v>3.82</v>
      </c>
      <c r="Q24" s="146">
        <v>3.48</v>
      </c>
      <c r="R24" s="146">
        <v>3.39</v>
      </c>
      <c r="S24" s="146">
        <v>3.37</v>
      </c>
      <c r="T24" s="144"/>
      <c r="U24" s="146">
        <v>6.18</v>
      </c>
      <c r="V24" s="146">
        <v>5.5</v>
      </c>
      <c r="W24" s="146">
        <v>4.8600000000000003</v>
      </c>
      <c r="X24" s="146">
        <v>4.6100000000000003</v>
      </c>
      <c r="Y24" s="146">
        <v>4.55</v>
      </c>
      <c r="Z24" s="146">
        <v>4.33</v>
      </c>
      <c r="AA24" s="146">
        <v>4.16</v>
      </c>
      <c r="AB24" s="146">
        <v>4.17</v>
      </c>
    </row>
    <row r="25" spans="1:28" ht="13">
      <c r="A25" s="53" t="s">
        <v>47</v>
      </c>
      <c r="B25" s="54" t="s">
        <v>37</v>
      </c>
      <c r="C25" s="146">
        <v>3.09</v>
      </c>
      <c r="D25" s="146">
        <v>2.94</v>
      </c>
      <c r="E25" s="146">
        <v>2.84</v>
      </c>
      <c r="F25" s="146">
        <v>2.82</v>
      </c>
      <c r="G25" s="146">
        <v>2.75</v>
      </c>
      <c r="H25" s="146">
        <v>2.65</v>
      </c>
      <c r="I25" s="146">
        <v>2.56</v>
      </c>
      <c r="J25" s="146">
        <v>2.52</v>
      </c>
      <c r="K25" s="144"/>
      <c r="L25" s="146">
        <v>4.6100000000000003</v>
      </c>
      <c r="M25" s="146">
        <v>4.3099999999999996</v>
      </c>
      <c r="N25" s="146">
        <v>4.08</v>
      </c>
      <c r="O25" s="146">
        <v>4</v>
      </c>
      <c r="P25" s="146">
        <v>3.84</v>
      </c>
      <c r="Q25" s="146">
        <v>3.66</v>
      </c>
      <c r="R25" s="146">
        <v>3.57</v>
      </c>
      <c r="S25" s="146">
        <v>3.5</v>
      </c>
      <c r="T25" s="144"/>
      <c r="U25" s="146">
        <v>6.63</v>
      </c>
      <c r="V25" s="146">
        <v>6.09</v>
      </c>
      <c r="W25" s="146">
        <v>5.76</v>
      </c>
      <c r="X25" s="146">
        <v>5.44</v>
      </c>
      <c r="Y25" s="146">
        <v>5.21</v>
      </c>
      <c r="Z25" s="146">
        <v>5</v>
      </c>
      <c r="AA25" s="146">
        <v>4.83</v>
      </c>
      <c r="AB25" s="146">
        <v>4.75</v>
      </c>
    </row>
    <row r="26" spans="1:28" ht="13">
      <c r="A26" s="53" t="s">
        <v>200</v>
      </c>
      <c r="B26" s="54" t="s">
        <v>201</v>
      </c>
      <c r="C26" s="146">
        <v>2.31</v>
      </c>
      <c r="D26" s="146">
        <v>2.63</v>
      </c>
      <c r="E26" s="146">
        <v>2.67</v>
      </c>
      <c r="F26" s="146">
        <v>2.5</v>
      </c>
      <c r="G26" s="146">
        <v>2.08</v>
      </c>
      <c r="H26" s="146">
        <v>2.08</v>
      </c>
      <c r="I26" s="146">
        <v>2.36</v>
      </c>
      <c r="J26" s="146" t="s">
        <v>193</v>
      </c>
      <c r="K26" s="144"/>
      <c r="L26" s="146">
        <v>3.1</v>
      </c>
      <c r="M26" s="146">
        <v>3</v>
      </c>
      <c r="N26" s="146">
        <v>3</v>
      </c>
      <c r="O26" s="146">
        <v>3.5</v>
      </c>
      <c r="P26" s="146">
        <v>2.69</v>
      </c>
      <c r="Q26" s="146">
        <v>2.69</v>
      </c>
      <c r="R26" s="146">
        <v>2.86</v>
      </c>
      <c r="S26" s="146" t="s">
        <v>193</v>
      </c>
      <c r="T26" s="144"/>
      <c r="U26" s="146">
        <v>3.98</v>
      </c>
      <c r="V26" s="146">
        <v>3.8</v>
      </c>
      <c r="W26" s="146">
        <v>3.8</v>
      </c>
      <c r="X26" s="146">
        <v>3.98</v>
      </c>
      <c r="Y26" s="146">
        <v>3.56</v>
      </c>
      <c r="Z26" s="146">
        <v>3.35</v>
      </c>
      <c r="AA26" s="146">
        <v>3.75</v>
      </c>
      <c r="AB26" s="146" t="s">
        <v>193</v>
      </c>
    </row>
    <row r="27" spans="1:28" ht="13">
      <c r="A27" s="53" t="s">
        <v>202</v>
      </c>
      <c r="B27" s="54" t="s">
        <v>203</v>
      </c>
      <c r="C27" s="146">
        <v>2.78</v>
      </c>
      <c r="D27" s="146">
        <v>2.64</v>
      </c>
      <c r="E27" s="146">
        <v>2.5</v>
      </c>
      <c r="F27" s="146">
        <v>2.4500000000000002</v>
      </c>
      <c r="G27" s="146">
        <v>2.33</v>
      </c>
      <c r="H27" s="146">
        <v>2.4</v>
      </c>
      <c r="I27" s="146">
        <v>2.31</v>
      </c>
      <c r="J27" s="146">
        <v>2.08</v>
      </c>
      <c r="K27" s="144"/>
      <c r="L27" s="146">
        <v>3.62</v>
      </c>
      <c r="M27" s="146">
        <v>3.41</v>
      </c>
      <c r="N27" s="146">
        <v>3.29</v>
      </c>
      <c r="O27" s="146">
        <v>3.16</v>
      </c>
      <c r="P27" s="146">
        <v>3.04</v>
      </c>
      <c r="Q27" s="146">
        <v>2.98</v>
      </c>
      <c r="R27" s="146">
        <v>2.91</v>
      </c>
      <c r="S27" s="146">
        <v>2.78</v>
      </c>
      <c r="T27" s="144"/>
      <c r="U27" s="146">
        <v>4.41</v>
      </c>
      <c r="V27" s="146">
        <v>4.17</v>
      </c>
      <c r="W27" s="146">
        <v>4</v>
      </c>
      <c r="X27" s="146">
        <v>3.96</v>
      </c>
      <c r="Y27" s="146">
        <v>3.72</v>
      </c>
      <c r="Z27" s="146">
        <v>3.62</v>
      </c>
      <c r="AA27" s="146">
        <v>3.56</v>
      </c>
      <c r="AB27" s="146">
        <v>3.44</v>
      </c>
    </row>
    <row r="28" spans="1:28" ht="13">
      <c r="A28" s="53" t="s">
        <v>80</v>
      </c>
      <c r="B28" s="54" t="s">
        <v>5</v>
      </c>
      <c r="C28" s="146">
        <v>3.19</v>
      </c>
      <c r="D28" s="146">
        <v>3.17</v>
      </c>
      <c r="E28" s="146">
        <v>3</v>
      </c>
      <c r="F28" s="146">
        <v>2.85</v>
      </c>
      <c r="G28" s="146">
        <v>2.9</v>
      </c>
      <c r="H28" s="146">
        <v>2.86</v>
      </c>
      <c r="I28" s="146">
        <v>2.68</v>
      </c>
      <c r="J28" s="146">
        <v>2.68</v>
      </c>
      <c r="K28" s="148"/>
      <c r="L28" s="146">
        <v>4.95</v>
      </c>
      <c r="M28" s="146">
        <v>4.74</v>
      </c>
      <c r="N28" s="146">
        <v>4.4400000000000004</v>
      </c>
      <c r="O28" s="146">
        <v>4.1500000000000004</v>
      </c>
      <c r="P28" s="146">
        <v>4.0599999999999996</v>
      </c>
      <c r="Q28" s="146">
        <v>3.98</v>
      </c>
      <c r="R28" s="146">
        <v>3.75</v>
      </c>
      <c r="S28" s="146">
        <v>3.75</v>
      </c>
      <c r="T28" s="148"/>
      <c r="U28" s="146">
        <v>7.14</v>
      </c>
      <c r="V28" s="146">
        <v>6.73</v>
      </c>
      <c r="W28" s="146">
        <v>6.25</v>
      </c>
      <c r="X28" s="146">
        <v>5.73</v>
      </c>
      <c r="Y28" s="146">
        <v>5.56</v>
      </c>
      <c r="Z28" s="146">
        <v>5.43</v>
      </c>
      <c r="AA28" s="146">
        <v>5.0599999999999996</v>
      </c>
      <c r="AB28" s="146">
        <v>5</v>
      </c>
    </row>
    <row r="29" spans="1:28" ht="13">
      <c r="A29" s="53" t="s">
        <v>204</v>
      </c>
      <c r="B29" s="54" t="s">
        <v>205</v>
      </c>
      <c r="C29" s="146" t="s">
        <v>193</v>
      </c>
      <c r="D29" s="146" t="s">
        <v>193</v>
      </c>
      <c r="E29" s="146" t="s">
        <v>193</v>
      </c>
      <c r="F29" s="146" t="s">
        <v>193</v>
      </c>
      <c r="G29" s="146" t="s">
        <v>193</v>
      </c>
      <c r="H29" s="146" t="s">
        <v>193</v>
      </c>
      <c r="I29" s="146" t="s">
        <v>193</v>
      </c>
      <c r="J29" s="146" t="s">
        <v>193</v>
      </c>
      <c r="K29" s="148"/>
      <c r="L29" s="146" t="s">
        <v>193</v>
      </c>
      <c r="M29" s="146" t="s">
        <v>193</v>
      </c>
      <c r="N29" s="146" t="s">
        <v>193</v>
      </c>
      <c r="O29" s="146" t="s">
        <v>193</v>
      </c>
      <c r="P29" s="146" t="s">
        <v>193</v>
      </c>
      <c r="Q29" s="146" t="s">
        <v>193</v>
      </c>
      <c r="R29" s="146" t="s">
        <v>193</v>
      </c>
      <c r="S29" s="146" t="s">
        <v>193</v>
      </c>
      <c r="T29" s="148"/>
      <c r="U29" s="146" t="s">
        <v>193</v>
      </c>
      <c r="V29" s="146" t="s">
        <v>193</v>
      </c>
      <c r="W29" s="146" t="s">
        <v>193</v>
      </c>
      <c r="X29" s="146" t="s">
        <v>193</v>
      </c>
      <c r="Y29" s="146" t="s">
        <v>193</v>
      </c>
      <c r="Z29" s="146" t="s">
        <v>193</v>
      </c>
      <c r="AA29" s="146" t="s">
        <v>193</v>
      </c>
      <c r="AB29" s="146" t="s">
        <v>193</v>
      </c>
    </row>
    <row r="30" spans="1:28" ht="13">
      <c r="A30" s="53" t="s">
        <v>206</v>
      </c>
      <c r="B30" s="54" t="s">
        <v>207</v>
      </c>
      <c r="C30" s="146">
        <v>2.75</v>
      </c>
      <c r="D30" s="146">
        <v>2.5</v>
      </c>
      <c r="E30" s="146">
        <v>2.64</v>
      </c>
      <c r="F30" s="146">
        <v>2.65</v>
      </c>
      <c r="G30" s="146">
        <v>2.5299999999999998</v>
      </c>
      <c r="H30" s="146">
        <v>2.5</v>
      </c>
      <c r="I30" s="146">
        <v>2.27</v>
      </c>
      <c r="J30" s="146">
        <v>2.2400000000000002</v>
      </c>
      <c r="K30" s="148"/>
      <c r="L30" s="146">
        <v>3.81</v>
      </c>
      <c r="M30" s="146">
        <v>3.68</v>
      </c>
      <c r="N30" s="146">
        <v>3.51</v>
      </c>
      <c r="O30" s="146">
        <v>3.48</v>
      </c>
      <c r="P30" s="146">
        <v>3.14</v>
      </c>
      <c r="Q30" s="146">
        <v>2.98</v>
      </c>
      <c r="R30" s="146">
        <v>2.75</v>
      </c>
      <c r="S30" s="146">
        <v>2.56</v>
      </c>
      <c r="T30" s="148"/>
      <c r="U30" s="146">
        <v>4.91</v>
      </c>
      <c r="V30" s="146">
        <v>4.6399999999999997</v>
      </c>
      <c r="W30" s="146">
        <v>4.3600000000000003</v>
      </c>
      <c r="X30" s="146">
        <v>4.51</v>
      </c>
      <c r="Y30" s="146">
        <v>4</v>
      </c>
      <c r="Z30" s="146">
        <v>3.75</v>
      </c>
      <c r="AA30" s="146">
        <v>3.57</v>
      </c>
      <c r="AB30" s="146">
        <v>3.41</v>
      </c>
    </row>
    <row r="31" spans="1:28" ht="13">
      <c r="A31" s="53" t="s">
        <v>208</v>
      </c>
      <c r="B31" s="54" t="s">
        <v>209</v>
      </c>
      <c r="C31" s="146">
        <v>2.63</v>
      </c>
      <c r="D31" s="146" t="s">
        <v>193</v>
      </c>
      <c r="E31" s="146" t="s">
        <v>193</v>
      </c>
      <c r="F31" s="146" t="s">
        <v>193</v>
      </c>
      <c r="G31" s="146" t="s">
        <v>193</v>
      </c>
      <c r="H31" s="146" t="s">
        <v>193</v>
      </c>
      <c r="I31" s="146" t="s">
        <v>193</v>
      </c>
      <c r="J31" s="146" t="s">
        <v>193</v>
      </c>
      <c r="K31" s="148"/>
      <c r="L31" s="146">
        <v>3.91</v>
      </c>
      <c r="M31" s="146" t="s">
        <v>193</v>
      </c>
      <c r="N31" s="146" t="s">
        <v>193</v>
      </c>
      <c r="O31" s="146" t="s">
        <v>193</v>
      </c>
      <c r="P31" s="146" t="s">
        <v>193</v>
      </c>
      <c r="Q31" s="146" t="s">
        <v>193</v>
      </c>
      <c r="R31" s="146" t="s">
        <v>193</v>
      </c>
      <c r="S31" s="146" t="s">
        <v>193</v>
      </c>
      <c r="T31" s="148"/>
      <c r="U31" s="146">
        <v>5.65</v>
      </c>
      <c r="V31" s="146" t="s">
        <v>193</v>
      </c>
      <c r="W31" s="146" t="s">
        <v>193</v>
      </c>
      <c r="X31" s="146" t="s">
        <v>193</v>
      </c>
      <c r="Y31" s="146" t="s">
        <v>193</v>
      </c>
      <c r="Z31" s="146" t="s">
        <v>193</v>
      </c>
      <c r="AA31" s="146" t="s">
        <v>193</v>
      </c>
      <c r="AB31" s="146" t="s">
        <v>193</v>
      </c>
    </row>
    <row r="32" spans="1:28" ht="13">
      <c r="A32" s="53" t="s">
        <v>81</v>
      </c>
      <c r="B32" s="54" t="s">
        <v>6</v>
      </c>
      <c r="C32" s="146">
        <v>3.37</v>
      </c>
      <c r="D32" s="146">
        <v>3.11</v>
      </c>
      <c r="E32" s="146">
        <v>3.08</v>
      </c>
      <c r="F32" s="146">
        <v>3.27</v>
      </c>
      <c r="G32" s="146">
        <v>3.14</v>
      </c>
      <c r="H32" s="146">
        <v>2.78</v>
      </c>
      <c r="I32" s="146">
        <v>2.92</v>
      </c>
      <c r="J32" s="146">
        <v>2.83</v>
      </c>
      <c r="K32" s="148"/>
      <c r="L32" s="146">
        <v>5.08</v>
      </c>
      <c r="M32" s="146">
        <v>4.76</v>
      </c>
      <c r="N32" s="146">
        <v>4.6500000000000004</v>
      </c>
      <c r="O32" s="146">
        <v>4.68</v>
      </c>
      <c r="P32" s="146">
        <v>4.33</v>
      </c>
      <c r="Q32" s="146">
        <v>3.94</v>
      </c>
      <c r="R32" s="146">
        <v>4</v>
      </c>
      <c r="S32" s="146">
        <v>3.93</v>
      </c>
      <c r="T32" s="148"/>
      <c r="U32" s="146">
        <v>6.94</v>
      </c>
      <c r="V32" s="146">
        <v>6.36</v>
      </c>
      <c r="W32" s="146">
        <v>6</v>
      </c>
      <c r="X32" s="146">
        <v>5.99</v>
      </c>
      <c r="Y32" s="146">
        <v>5.56</v>
      </c>
      <c r="Z32" s="146">
        <v>5.21</v>
      </c>
      <c r="AA32" s="146">
        <v>5.09</v>
      </c>
      <c r="AB32" s="146">
        <v>5</v>
      </c>
    </row>
    <row r="33" spans="1:28" ht="13">
      <c r="A33" s="53" t="s">
        <v>210</v>
      </c>
      <c r="B33" s="54" t="s">
        <v>211</v>
      </c>
      <c r="C33" s="146">
        <v>2.98</v>
      </c>
      <c r="D33" s="146">
        <v>2.63</v>
      </c>
      <c r="E33" s="146">
        <v>2.6</v>
      </c>
      <c r="F33" s="146">
        <v>2.57</v>
      </c>
      <c r="G33" s="146">
        <v>2.5</v>
      </c>
      <c r="H33" s="146">
        <v>2.33</v>
      </c>
      <c r="I33" s="146">
        <v>2.14</v>
      </c>
      <c r="J33" s="146">
        <v>2.34</v>
      </c>
      <c r="K33" s="148"/>
      <c r="L33" s="146">
        <v>4.37</v>
      </c>
      <c r="M33" s="146">
        <v>4.21</v>
      </c>
      <c r="N33" s="146">
        <v>4.0599999999999996</v>
      </c>
      <c r="O33" s="146">
        <v>3.73</v>
      </c>
      <c r="P33" s="146">
        <v>3.8</v>
      </c>
      <c r="Q33" s="146">
        <v>3.65</v>
      </c>
      <c r="R33" s="146">
        <v>3.12</v>
      </c>
      <c r="S33" s="146">
        <v>3.01</v>
      </c>
      <c r="T33" s="148"/>
      <c r="U33" s="146">
        <v>5.85</v>
      </c>
      <c r="V33" s="146">
        <v>5.66</v>
      </c>
      <c r="W33" s="146">
        <v>5.51</v>
      </c>
      <c r="X33" s="146">
        <v>5</v>
      </c>
      <c r="Y33" s="146">
        <v>4.5</v>
      </c>
      <c r="Z33" s="146">
        <v>4.41</v>
      </c>
      <c r="AA33" s="146">
        <v>4.41</v>
      </c>
      <c r="AB33" s="146">
        <v>4.2</v>
      </c>
    </row>
    <row r="34" spans="1:28" ht="13">
      <c r="A34" s="53" t="s">
        <v>48</v>
      </c>
      <c r="B34" s="54" t="s">
        <v>63</v>
      </c>
      <c r="C34" s="146">
        <v>5.19</v>
      </c>
      <c r="D34" s="146">
        <v>5</v>
      </c>
      <c r="E34" s="146">
        <v>4.7699999999999996</v>
      </c>
      <c r="F34" s="146">
        <v>4.6399999999999997</v>
      </c>
      <c r="G34" s="146">
        <v>4.4800000000000004</v>
      </c>
      <c r="H34" s="146">
        <v>4.3099999999999996</v>
      </c>
      <c r="I34" s="146">
        <v>4.1399999999999997</v>
      </c>
      <c r="J34" s="146">
        <v>4.03</v>
      </c>
      <c r="K34" s="148"/>
      <c r="L34" s="146">
        <v>7.98</v>
      </c>
      <c r="M34" s="146">
        <v>7.5</v>
      </c>
      <c r="N34" s="146">
        <v>7.14</v>
      </c>
      <c r="O34" s="146">
        <v>6.82</v>
      </c>
      <c r="P34" s="146">
        <v>6.51</v>
      </c>
      <c r="Q34" s="146">
        <v>6.25</v>
      </c>
      <c r="R34" s="146">
        <v>6.12</v>
      </c>
      <c r="S34" s="146">
        <v>5.98</v>
      </c>
      <c r="T34" s="148"/>
      <c r="U34" s="146">
        <v>11.52</v>
      </c>
      <c r="V34" s="146">
        <v>10.71</v>
      </c>
      <c r="W34" s="146">
        <v>9.8800000000000008</v>
      </c>
      <c r="X34" s="146">
        <v>9.2899999999999991</v>
      </c>
      <c r="Y34" s="146">
        <v>8.82</v>
      </c>
      <c r="Z34" s="146">
        <v>8.5500000000000007</v>
      </c>
      <c r="AA34" s="146">
        <v>8.48</v>
      </c>
      <c r="AB34" s="146">
        <v>8.3800000000000008</v>
      </c>
    </row>
    <row r="35" spans="1:28" ht="13">
      <c r="A35" s="53" t="s">
        <v>212</v>
      </c>
      <c r="B35" s="54" t="s">
        <v>213</v>
      </c>
      <c r="C35" s="146">
        <v>3.29</v>
      </c>
      <c r="D35" s="146">
        <v>3.13</v>
      </c>
      <c r="E35" s="146">
        <v>2.6</v>
      </c>
      <c r="F35" s="146">
        <v>2.78</v>
      </c>
      <c r="G35" s="146">
        <v>2.7</v>
      </c>
      <c r="H35" s="146">
        <v>2.64</v>
      </c>
      <c r="I35" s="146">
        <v>2.77</v>
      </c>
      <c r="J35" s="146">
        <v>2.62</v>
      </c>
      <c r="K35" s="148"/>
      <c r="L35" s="146">
        <v>4.59</v>
      </c>
      <c r="M35" s="146">
        <v>4.46</v>
      </c>
      <c r="N35" s="146">
        <v>3.66</v>
      </c>
      <c r="O35" s="146">
        <v>3.76</v>
      </c>
      <c r="P35" s="146">
        <v>3.64</v>
      </c>
      <c r="Q35" s="146">
        <v>3.3</v>
      </c>
      <c r="R35" s="146">
        <v>3.73</v>
      </c>
      <c r="S35" s="146">
        <v>3.48</v>
      </c>
      <c r="T35" s="148"/>
      <c r="U35" s="146">
        <v>6.09</v>
      </c>
      <c r="V35" s="146">
        <v>5.88</v>
      </c>
      <c r="W35" s="146">
        <v>5.57</v>
      </c>
      <c r="X35" s="146">
        <v>4.6399999999999997</v>
      </c>
      <c r="Y35" s="146">
        <v>4.47</v>
      </c>
      <c r="Z35" s="146">
        <v>4.2300000000000004</v>
      </c>
      <c r="AA35" s="146">
        <v>4.33</v>
      </c>
      <c r="AB35" s="146">
        <v>4.33</v>
      </c>
    </row>
    <row r="36" spans="1:28" ht="13">
      <c r="A36" s="53" t="s">
        <v>214</v>
      </c>
      <c r="B36" s="54" t="s">
        <v>215</v>
      </c>
      <c r="C36" s="146">
        <v>4.72</v>
      </c>
      <c r="D36" s="146">
        <v>4.83</v>
      </c>
      <c r="E36" s="146">
        <v>4.83</v>
      </c>
      <c r="F36" s="146">
        <v>4.32</v>
      </c>
      <c r="G36" s="146">
        <v>4.05</v>
      </c>
      <c r="H36" s="146">
        <v>4.0199999999999996</v>
      </c>
      <c r="I36" s="146">
        <v>4.29</v>
      </c>
      <c r="J36" s="146">
        <v>4.18</v>
      </c>
      <c r="K36" s="148"/>
      <c r="L36" s="146">
        <v>6.92</v>
      </c>
      <c r="M36" s="146">
        <v>6.77</v>
      </c>
      <c r="N36" s="146">
        <v>6.65</v>
      </c>
      <c r="O36" s="146">
        <v>6.24</v>
      </c>
      <c r="P36" s="146">
        <v>5.84</v>
      </c>
      <c r="Q36" s="146">
        <v>5.76</v>
      </c>
      <c r="R36" s="146">
        <v>5.81</v>
      </c>
      <c r="S36" s="146">
        <v>5.75</v>
      </c>
      <c r="T36" s="148"/>
      <c r="U36" s="146">
        <v>9.26</v>
      </c>
      <c r="V36" s="146">
        <v>8.66</v>
      </c>
      <c r="W36" s="146">
        <v>8.1</v>
      </c>
      <c r="X36" s="146">
        <v>7.36</v>
      </c>
      <c r="Y36" s="146">
        <v>7.33</v>
      </c>
      <c r="Z36" s="146">
        <v>7.54</v>
      </c>
      <c r="AA36" s="146">
        <v>7.36</v>
      </c>
      <c r="AB36" s="146">
        <v>6.84</v>
      </c>
    </row>
    <row r="37" spans="1:28" ht="13">
      <c r="A37" s="53" t="s">
        <v>83</v>
      </c>
      <c r="B37" s="54" t="s">
        <v>8</v>
      </c>
      <c r="C37" s="146">
        <v>4.9000000000000004</v>
      </c>
      <c r="D37" s="146">
        <v>4.57</v>
      </c>
      <c r="E37" s="146">
        <v>4.42</v>
      </c>
      <c r="F37" s="146">
        <v>4.41</v>
      </c>
      <c r="G37" s="146">
        <v>4.33</v>
      </c>
      <c r="H37" s="146">
        <v>4.21</v>
      </c>
      <c r="I37" s="146">
        <v>4.08</v>
      </c>
      <c r="J37" s="146">
        <v>3.86</v>
      </c>
      <c r="K37" s="148"/>
      <c r="L37" s="146">
        <v>6.91</v>
      </c>
      <c r="M37" s="146">
        <v>6.52</v>
      </c>
      <c r="N37" s="146">
        <v>6.21</v>
      </c>
      <c r="O37" s="146">
        <v>5.94</v>
      </c>
      <c r="P37" s="146">
        <v>5.78</v>
      </c>
      <c r="Q37" s="146">
        <v>5.6</v>
      </c>
      <c r="R37" s="146">
        <v>5.45</v>
      </c>
      <c r="S37" s="146">
        <v>5.36</v>
      </c>
      <c r="T37" s="148"/>
      <c r="U37" s="146">
        <v>9.01</v>
      </c>
      <c r="V37" s="146">
        <v>8.33</v>
      </c>
      <c r="W37" s="146">
        <v>7.8</v>
      </c>
      <c r="X37" s="146">
        <v>7.38</v>
      </c>
      <c r="Y37" s="146">
        <v>7.06</v>
      </c>
      <c r="Z37" s="146">
        <v>6.94</v>
      </c>
      <c r="AA37" s="146">
        <v>6.8</v>
      </c>
      <c r="AB37" s="146">
        <v>6.72</v>
      </c>
    </row>
    <row r="38" spans="1:28" ht="13">
      <c r="A38" s="53" t="s">
        <v>84</v>
      </c>
      <c r="B38" s="54" t="s">
        <v>10</v>
      </c>
      <c r="C38" s="146">
        <v>5.45</v>
      </c>
      <c r="D38" s="146">
        <v>5.41</v>
      </c>
      <c r="E38" s="146">
        <v>5.31</v>
      </c>
      <c r="F38" s="146">
        <v>5.31</v>
      </c>
      <c r="G38" s="146">
        <v>5.13</v>
      </c>
      <c r="H38" s="146">
        <v>4.79</v>
      </c>
      <c r="I38" s="146">
        <v>4.54</v>
      </c>
      <c r="J38" s="146">
        <v>4.3600000000000003</v>
      </c>
      <c r="K38" s="148"/>
      <c r="L38" s="146">
        <v>7.69</v>
      </c>
      <c r="M38" s="146">
        <v>7.39</v>
      </c>
      <c r="N38" s="146">
        <v>6.9</v>
      </c>
      <c r="O38" s="146">
        <v>6.63</v>
      </c>
      <c r="P38" s="146">
        <v>6.35</v>
      </c>
      <c r="Q38" s="146">
        <v>6.13</v>
      </c>
      <c r="R38" s="146">
        <v>6.09</v>
      </c>
      <c r="S38" s="146">
        <v>6</v>
      </c>
      <c r="T38" s="148"/>
      <c r="U38" s="146">
        <v>9.58</v>
      </c>
      <c r="V38" s="146">
        <v>8.9</v>
      </c>
      <c r="W38" s="146">
        <v>8.36</v>
      </c>
      <c r="X38" s="146">
        <v>7.94</v>
      </c>
      <c r="Y38" s="146">
        <v>7.51</v>
      </c>
      <c r="Z38" s="146">
        <v>7.3</v>
      </c>
      <c r="AA38" s="146">
        <v>7.34</v>
      </c>
      <c r="AB38" s="146">
        <v>7.26</v>
      </c>
    </row>
    <row r="39" spans="1:28" ht="13">
      <c r="A39" s="53" t="s">
        <v>85</v>
      </c>
      <c r="B39" s="54" t="s">
        <v>12</v>
      </c>
      <c r="C39" s="146">
        <v>6.87</v>
      </c>
      <c r="D39" s="146">
        <v>6.58</v>
      </c>
      <c r="E39" s="146">
        <v>6.4</v>
      </c>
      <c r="F39" s="146">
        <v>6.1</v>
      </c>
      <c r="G39" s="146">
        <v>5.76</v>
      </c>
      <c r="H39" s="146">
        <v>5.74</v>
      </c>
      <c r="I39" s="146">
        <v>5.56</v>
      </c>
      <c r="J39" s="146">
        <v>5.43</v>
      </c>
      <c r="K39" s="148"/>
      <c r="L39" s="146">
        <v>10</v>
      </c>
      <c r="M39" s="146">
        <v>9.4499999999999993</v>
      </c>
      <c r="N39" s="146">
        <v>9.0299999999999994</v>
      </c>
      <c r="O39" s="146">
        <v>8.31</v>
      </c>
      <c r="P39" s="146">
        <v>7.83</v>
      </c>
      <c r="Q39" s="146">
        <v>7.57</v>
      </c>
      <c r="R39" s="146">
        <v>7.72</v>
      </c>
      <c r="S39" s="146">
        <v>7.76</v>
      </c>
      <c r="T39" s="148"/>
      <c r="U39" s="146">
        <v>13.54</v>
      </c>
      <c r="V39" s="146">
        <v>12.44</v>
      </c>
      <c r="W39" s="146">
        <v>11.62</v>
      </c>
      <c r="X39" s="146">
        <v>10.51</v>
      </c>
      <c r="Y39" s="146">
        <v>9.9600000000000009</v>
      </c>
      <c r="Z39" s="146">
        <v>9.6199999999999992</v>
      </c>
      <c r="AA39" s="146">
        <v>9.74</v>
      </c>
      <c r="AB39" s="146">
        <v>9.98</v>
      </c>
    </row>
    <row r="40" spans="1:28" ht="13">
      <c r="A40" s="53" t="s">
        <v>216</v>
      </c>
      <c r="B40" s="54" t="s">
        <v>217</v>
      </c>
      <c r="C40" s="146">
        <v>3.1</v>
      </c>
      <c r="D40" s="146">
        <v>2.83</v>
      </c>
      <c r="E40" s="146">
        <v>2.73</v>
      </c>
      <c r="F40" s="146">
        <v>2.74</v>
      </c>
      <c r="G40" s="146">
        <v>2.77</v>
      </c>
      <c r="H40" s="146">
        <v>2.65</v>
      </c>
      <c r="I40" s="146">
        <v>2.5</v>
      </c>
      <c r="J40" s="146">
        <v>2.5299999999999998</v>
      </c>
      <c r="K40" s="148"/>
      <c r="L40" s="146">
        <v>4.3499999999999996</v>
      </c>
      <c r="M40" s="146">
        <v>3.96</v>
      </c>
      <c r="N40" s="146">
        <v>3.76</v>
      </c>
      <c r="O40" s="146">
        <v>3.67</v>
      </c>
      <c r="P40" s="146">
        <v>3.59</v>
      </c>
      <c r="Q40" s="146">
        <v>3.42</v>
      </c>
      <c r="R40" s="146">
        <v>3.32</v>
      </c>
      <c r="S40" s="146">
        <v>3.38</v>
      </c>
      <c r="T40" s="148"/>
      <c r="U40" s="146">
        <v>5.84</v>
      </c>
      <c r="V40" s="146">
        <v>5.17</v>
      </c>
      <c r="W40" s="146">
        <v>4.8899999999999997</v>
      </c>
      <c r="X40" s="146">
        <v>4.79</v>
      </c>
      <c r="Y40" s="146">
        <v>4.62</v>
      </c>
      <c r="Z40" s="146">
        <v>4.4400000000000004</v>
      </c>
      <c r="AA40" s="146">
        <v>4.2699999999999996</v>
      </c>
      <c r="AB40" s="146">
        <v>4.1900000000000004</v>
      </c>
    </row>
    <row r="41" spans="1:28" ht="13">
      <c r="A41" s="53" t="s">
        <v>218</v>
      </c>
      <c r="B41" s="54" t="s">
        <v>219</v>
      </c>
      <c r="C41" s="146">
        <v>3.11</v>
      </c>
      <c r="D41" s="146">
        <v>3.03</v>
      </c>
      <c r="E41" s="146">
        <v>3.02</v>
      </c>
      <c r="F41" s="146">
        <v>2.78</v>
      </c>
      <c r="G41" s="146">
        <v>2.56</v>
      </c>
      <c r="H41" s="146">
        <v>2.59</v>
      </c>
      <c r="I41" s="146">
        <v>2.4900000000000002</v>
      </c>
      <c r="J41" s="146">
        <v>2.5</v>
      </c>
      <c r="K41" s="148"/>
      <c r="L41" s="146">
        <v>4.75</v>
      </c>
      <c r="M41" s="146">
        <v>4.42</v>
      </c>
      <c r="N41" s="146">
        <v>4.17</v>
      </c>
      <c r="O41" s="146">
        <v>3.98</v>
      </c>
      <c r="P41" s="146">
        <v>3.75</v>
      </c>
      <c r="Q41" s="146">
        <v>3.72</v>
      </c>
      <c r="R41" s="146">
        <v>3.62</v>
      </c>
      <c r="S41" s="146">
        <v>3.43</v>
      </c>
      <c r="T41" s="148"/>
      <c r="U41" s="146">
        <v>6.31</v>
      </c>
      <c r="V41" s="146">
        <v>5.94</v>
      </c>
      <c r="W41" s="146">
        <v>5.47</v>
      </c>
      <c r="X41" s="146">
        <v>5.19</v>
      </c>
      <c r="Y41" s="146">
        <v>4.8899999999999997</v>
      </c>
      <c r="Z41" s="146">
        <v>4.8600000000000003</v>
      </c>
      <c r="AA41" s="146">
        <v>4.6900000000000004</v>
      </c>
      <c r="AB41" s="146">
        <v>4.57</v>
      </c>
    </row>
    <row r="42" spans="1:28" ht="13">
      <c r="A42" s="53" t="s">
        <v>86</v>
      </c>
      <c r="B42" s="54" t="s">
        <v>15</v>
      </c>
      <c r="C42" s="146">
        <v>7.81</v>
      </c>
      <c r="D42" s="146">
        <v>7.41</v>
      </c>
      <c r="E42" s="146">
        <v>7.14</v>
      </c>
      <c r="F42" s="146">
        <v>6.9</v>
      </c>
      <c r="G42" s="146">
        <v>6.62</v>
      </c>
      <c r="H42" s="146">
        <v>6.47</v>
      </c>
      <c r="I42" s="146">
        <v>6.37</v>
      </c>
      <c r="J42" s="146">
        <v>6.34</v>
      </c>
      <c r="K42" s="148"/>
      <c r="L42" s="146">
        <v>11.72</v>
      </c>
      <c r="M42" s="146">
        <v>10.78</v>
      </c>
      <c r="N42" s="146">
        <v>9.98</v>
      </c>
      <c r="O42" s="146">
        <v>9.3800000000000008</v>
      </c>
      <c r="P42" s="146">
        <v>8.85</v>
      </c>
      <c r="Q42" s="146">
        <v>8.61</v>
      </c>
      <c r="R42" s="146">
        <v>8.6999999999999993</v>
      </c>
      <c r="S42" s="146">
        <v>8.93</v>
      </c>
      <c r="T42" s="148"/>
      <c r="U42" s="146">
        <v>15.6</v>
      </c>
      <c r="V42" s="146">
        <v>14.34</v>
      </c>
      <c r="W42" s="146">
        <v>13.08</v>
      </c>
      <c r="X42" s="146">
        <v>12.04</v>
      </c>
      <c r="Y42" s="146">
        <v>11.26</v>
      </c>
      <c r="Z42" s="146">
        <v>11.02</v>
      </c>
      <c r="AA42" s="146">
        <v>11.25</v>
      </c>
      <c r="AB42" s="146">
        <v>11.72</v>
      </c>
    </row>
    <row r="43" spans="1:28" ht="13">
      <c r="A43" s="53" t="s">
        <v>220</v>
      </c>
      <c r="B43" s="54" t="s">
        <v>221</v>
      </c>
      <c r="C43" s="146">
        <v>5.05</v>
      </c>
      <c r="D43" s="146">
        <v>5</v>
      </c>
      <c r="E43" s="146">
        <v>4.76</v>
      </c>
      <c r="F43" s="146">
        <v>4.3899999999999997</v>
      </c>
      <c r="G43" s="146">
        <v>4.22</v>
      </c>
      <c r="H43" s="146">
        <v>4.26</v>
      </c>
      <c r="I43" s="146">
        <v>4.17</v>
      </c>
      <c r="J43" s="146">
        <v>4.01</v>
      </c>
      <c r="K43" s="148"/>
      <c r="L43" s="146">
        <v>6.88</v>
      </c>
      <c r="M43" s="146">
        <v>6.73</v>
      </c>
      <c r="N43" s="146">
        <v>6.37</v>
      </c>
      <c r="O43" s="146">
        <v>5.95</v>
      </c>
      <c r="P43" s="146">
        <v>5.67</v>
      </c>
      <c r="Q43" s="146">
        <v>5.48</v>
      </c>
      <c r="R43" s="146">
        <v>5.41</v>
      </c>
      <c r="S43" s="146">
        <v>5.21</v>
      </c>
      <c r="T43" s="148"/>
      <c r="U43" s="146">
        <v>9</v>
      </c>
      <c r="V43" s="146">
        <v>8.39</v>
      </c>
      <c r="W43" s="146">
        <v>7.77</v>
      </c>
      <c r="X43" s="146">
        <v>7.26</v>
      </c>
      <c r="Y43" s="146">
        <v>6.88</v>
      </c>
      <c r="Z43" s="146">
        <v>6.57</v>
      </c>
      <c r="AA43" s="146">
        <v>6.52</v>
      </c>
      <c r="AB43" s="146">
        <v>6.31</v>
      </c>
    </row>
    <row r="44" spans="1:28" ht="13">
      <c r="A44" s="53" t="s">
        <v>82</v>
      </c>
      <c r="B44" s="54" t="s">
        <v>7</v>
      </c>
      <c r="C44" s="146">
        <v>3.71</v>
      </c>
      <c r="D44" s="146">
        <v>3.64</v>
      </c>
      <c r="E44" s="146">
        <v>3.52</v>
      </c>
      <c r="F44" s="146">
        <v>3.4</v>
      </c>
      <c r="G44" s="146">
        <v>3.33</v>
      </c>
      <c r="H44" s="146">
        <v>3.21</v>
      </c>
      <c r="I44" s="146">
        <v>3.13</v>
      </c>
      <c r="J44" s="146">
        <v>3.04</v>
      </c>
      <c r="K44" s="148"/>
      <c r="L44" s="146">
        <v>5.08</v>
      </c>
      <c r="M44" s="146">
        <v>4.92</v>
      </c>
      <c r="N44" s="146">
        <v>4.6900000000000004</v>
      </c>
      <c r="O44" s="146">
        <v>4.41</v>
      </c>
      <c r="P44" s="146">
        <v>4.29</v>
      </c>
      <c r="Q44" s="146">
        <v>4.12</v>
      </c>
      <c r="R44" s="146">
        <v>3.96</v>
      </c>
      <c r="S44" s="146">
        <v>3.9</v>
      </c>
      <c r="T44" s="148"/>
      <c r="U44" s="146">
        <v>6.34</v>
      </c>
      <c r="V44" s="146">
        <v>6</v>
      </c>
      <c r="W44" s="146">
        <v>5.79</v>
      </c>
      <c r="X44" s="146">
        <v>5.38</v>
      </c>
      <c r="Y44" s="146">
        <v>5.1100000000000003</v>
      </c>
      <c r="Z44" s="146">
        <v>4.9400000000000004</v>
      </c>
      <c r="AA44" s="146">
        <v>4.8600000000000003</v>
      </c>
      <c r="AB44" s="146">
        <v>4.74</v>
      </c>
    </row>
    <row r="45" spans="1:28" ht="13">
      <c r="A45" s="53" t="s">
        <v>222</v>
      </c>
      <c r="B45" s="54" t="s">
        <v>223</v>
      </c>
      <c r="C45" s="146">
        <v>2.96</v>
      </c>
      <c r="D45" s="146">
        <v>2.78</v>
      </c>
      <c r="E45" s="146">
        <v>2.58</v>
      </c>
      <c r="F45" s="146">
        <v>2.78</v>
      </c>
      <c r="G45" s="146">
        <v>2.82</v>
      </c>
      <c r="H45" s="146">
        <v>2.68</v>
      </c>
      <c r="I45" s="146">
        <v>2.62</v>
      </c>
      <c r="J45" s="146">
        <v>2.5499999999999998</v>
      </c>
      <c r="K45" s="148"/>
      <c r="L45" s="146">
        <v>4.3099999999999996</v>
      </c>
      <c r="M45" s="146">
        <v>4.08</v>
      </c>
      <c r="N45" s="146">
        <v>3.71</v>
      </c>
      <c r="O45" s="146">
        <v>3.76</v>
      </c>
      <c r="P45" s="146">
        <v>3.91</v>
      </c>
      <c r="Q45" s="146">
        <v>3.78</v>
      </c>
      <c r="R45" s="146">
        <v>3.53</v>
      </c>
      <c r="S45" s="146">
        <v>3.27</v>
      </c>
      <c r="T45" s="148"/>
      <c r="U45" s="146">
        <v>5.86</v>
      </c>
      <c r="V45" s="146">
        <v>5.58</v>
      </c>
      <c r="W45" s="146">
        <v>5.54</v>
      </c>
      <c r="X45" s="146">
        <v>5.26</v>
      </c>
      <c r="Y45" s="146">
        <v>5.0199999999999996</v>
      </c>
      <c r="Z45" s="146">
        <v>4.91</v>
      </c>
      <c r="AA45" s="146">
        <v>4.6900000000000004</v>
      </c>
      <c r="AB45" s="146">
        <v>4.49</v>
      </c>
    </row>
    <row r="46" spans="1:28" ht="13">
      <c r="A46" s="53" t="s">
        <v>224</v>
      </c>
      <c r="B46" s="54" t="s">
        <v>225</v>
      </c>
      <c r="C46" s="146">
        <v>4.28</v>
      </c>
      <c r="D46" s="146">
        <v>4.0999999999999996</v>
      </c>
      <c r="E46" s="146">
        <v>3.86</v>
      </c>
      <c r="F46" s="146">
        <v>3.85</v>
      </c>
      <c r="G46" s="146">
        <v>3.7</v>
      </c>
      <c r="H46" s="146">
        <v>3.57</v>
      </c>
      <c r="I46" s="146">
        <v>3.48</v>
      </c>
      <c r="J46" s="146">
        <v>3.33</v>
      </c>
      <c r="K46" s="148"/>
      <c r="L46" s="146">
        <v>5.26</v>
      </c>
      <c r="M46" s="146">
        <v>5.09</v>
      </c>
      <c r="N46" s="146">
        <v>4.8499999999999996</v>
      </c>
      <c r="O46" s="146">
        <v>4.7</v>
      </c>
      <c r="P46" s="146">
        <v>4.49</v>
      </c>
      <c r="Q46" s="146">
        <v>4.29</v>
      </c>
      <c r="R46" s="146">
        <v>4.29</v>
      </c>
      <c r="S46" s="146">
        <v>4.22</v>
      </c>
      <c r="T46" s="148"/>
      <c r="U46" s="146">
        <v>6.49</v>
      </c>
      <c r="V46" s="146">
        <v>6.24</v>
      </c>
      <c r="W46" s="146">
        <v>5.94</v>
      </c>
      <c r="X46" s="146">
        <v>5.58</v>
      </c>
      <c r="Y46" s="146">
        <v>5.46</v>
      </c>
      <c r="Z46" s="146">
        <v>5.19</v>
      </c>
      <c r="AA46" s="146">
        <v>5.0599999999999996</v>
      </c>
      <c r="AB46" s="146">
        <v>4.9400000000000004</v>
      </c>
    </row>
    <row r="47" spans="1:28" ht="13">
      <c r="A47" s="53" t="s">
        <v>226</v>
      </c>
      <c r="B47" s="54" t="s">
        <v>227</v>
      </c>
      <c r="C47" s="146">
        <v>4.5199999999999996</v>
      </c>
      <c r="D47" s="146">
        <v>4.4000000000000004</v>
      </c>
      <c r="E47" s="146">
        <v>3.77</v>
      </c>
      <c r="F47" s="146">
        <v>3.45</v>
      </c>
      <c r="G47" s="146">
        <v>3.23</v>
      </c>
      <c r="H47" s="146">
        <v>3.4</v>
      </c>
      <c r="I47" s="146">
        <v>3.47</v>
      </c>
      <c r="J47" s="146">
        <v>3.34</v>
      </c>
      <c r="K47" s="148"/>
      <c r="L47" s="146">
        <v>6</v>
      </c>
      <c r="M47" s="146">
        <v>5.66</v>
      </c>
      <c r="N47" s="146">
        <v>5.23</v>
      </c>
      <c r="O47" s="146">
        <v>4.8499999999999996</v>
      </c>
      <c r="P47" s="146">
        <v>4.6500000000000004</v>
      </c>
      <c r="Q47" s="146">
        <v>4.5999999999999996</v>
      </c>
      <c r="R47" s="146">
        <v>4.54</v>
      </c>
      <c r="S47" s="146">
        <v>4.21</v>
      </c>
      <c r="T47" s="148"/>
      <c r="U47" s="146">
        <v>7.66</v>
      </c>
      <c r="V47" s="146">
        <v>7.01</v>
      </c>
      <c r="W47" s="146">
        <v>6.39</v>
      </c>
      <c r="X47" s="146">
        <v>6.18</v>
      </c>
      <c r="Y47" s="146">
        <v>5.83</v>
      </c>
      <c r="Z47" s="146">
        <v>5.47</v>
      </c>
      <c r="AA47" s="146">
        <v>5.47</v>
      </c>
      <c r="AB47" s="146">
        <v>5.24</v>
      </c>
    </row>
    <row r="48" spans="1:28" ht="13">
      <c r="A48" s="53" t="s">
        <v>228</v>
      </c>
      <c r="B48" s="54" t="s">
        <v>229</v>
      </c>
      <c r="C48" s="146">
        <v>2.97</v>
      </c>
      <c r="D48" s="146">
        <v>3.08</v>
      </c>
      <c r="E48" s="146">
        <v>2.94</v>
      </c>
      <c r="F48" s="146">
        <v>2.75</v>
      </c>
      <c r="G48" s="146">
        <v>2.74</v>
      </c>
      <c r="H48" s="146">
        <v>2.76</v>
      </c>
      <c r="I48" s="146">
        <v>2.52</v>
      </c>
      <c r="J48" s="146">
        <v>2.68</v>
      </c>
      <c r="K48" s="148"/>
      <c r="L48" s="146">
        <v>5</v>
      </c>
      <c r="M48" s="146">
        <v>4.6100000000000003</v>
      </c>
      <c r="N48" s="146">
        <v>3.85</v>
      </c>
      <c r="O48" s="146">
        <v>3.58</v>
      </c>
      <c r="P48" s="146">
        <v>3.44</v>
      </c>
      <c r="Q48" s="146">
        <v>3.34</v>
      </c>
      <c r="R48" s="146">
        <v>3.33</v>
      </c>
      <c r="S48" s="146">
        <v>3.38</v>
      </c>
      <c r="T48" s="148"/>
      <c r="U48" s="146">
        <v>6.25</v>
      </c>
      <c r="V48" s="146">
        <v>5.9</v>
      </c>
      <c r="W48" s="146">
        <v>5</v>
      </c>
      <c r="X48" s="146">
        <v>4.6500000000000004</v>
      </c>
      <c r="Y48" s="146">
        <v>4.67</v>
      </c>
      <c r="Z48" s="146">
        <v>4.51</v>
      </c>
      <c r="AA48" s="146">
        <v>3.99</v>
      </c>
      <c r="AB48" s="146">
        <v>4.3099999999999996</v>
      </c>
    </row>
    <row r="49" spans="1:28" ht="13">
      <c r="A49" s="53" t="s">
        <v>230</v>
      </c>
      <c r="B49" s="54" t="s">
        <v>231</v>
      </c>
      <c r="C49" s="146">
        <v>5.43</v>
      </c>
      <c r="D49" s="146">
        <v>5.1100000000000003</v>
      </c>
      <c r="E49" s="146">
        <v>4.71</v>
      </c>
      <c r="F49" s="146">
        <v>4.74</v>
      </c>
      <c r="G49" s="146">
        <v>4.7</v>
      </c>
      <c r="H49" s="146">
        <v>4.29</v>
      </c>
      <c r="I49" s="146">
        <v>4.2300000000000004</v>
      </c>
      <c r="J49" s="146">
        <v>4.3</v>
      </c>
      <c r="K49" s="148"/>
      <c r="L49" s="146">
        <v>7</v>
      </c>
      <c r="M49" s="146">
        <v>6.57</v>
      </c>
      <c r="N49" s="146">
        <v>6.24</v>
      </c>
      <c r="O49" s="146">
        <v>6.05</v>
      </c>
      <c r="P49" s="146">
        <v>5.76</v>
      </c>
      <c r="Q49" s="146">
        <v>5.43</v>
      </c>
      <c r="R49" s="146">
        <v>5.42</v>
      </c>
      <c r="S49" s="146">
        <v>5.46</v>
      </c>
      <c r="T49" s="148"/>
      <c r="U49" s="146">
        <v>8.44</v>
      </c>
      <c r="V49" s="146">
        <v>7.95</v>
      </c>
      <c r="W49" s="146">
        <v>7.41</v>
      </c>
      <c r="X49" s="146">
        <v>7.1</v>
      </c>
      <c r="Y49" s="146">
        <v>6.67</v>
      </c>
      <c r="Z49" s="146">
        <v>6.49</v>
      </c>
      <c r="AA49" s="146">
        <v>6.5</v>
      </c>
      <c r="AB49" s="146">
        <v>6.44</v>
      </c>
    </row>
    <row r="50" spans="1:28" ht="13">
      <c r="A50" s="53" t="s">
        <v>232</v>
      </c>
      <c r="B50" s="54" t="s">
        <v>233</v>
      </c>
      <c r="C50" s="146">
        <v>4.51</v>
      </c>
      <c r="D50" s="146">
        <v>4.51</v>
      </c>
      <c r="E50" s="146">
        <v>4.38</v>
      </c>
      <c r="F50" s="146">
        <v>4.17</v>
      </c>
      <c r="G50" s="146">
        <v>3.49</v>
      </c>
      <c r="H50" s="146">
        <v>3.66</v>
      </c>
      <c r="I50" s="146">
        <v>3.75</v>
      </c>
      <c r="J50" s="146">
        <v>3.59</v>
      </c>
      <c r="K50" s="148"/>
      <c r="L50" s="146">
        <v>6.76</v>
      </c>
      <c r="M50" s="146">
        <v>6.25</v>
      </c>
      <c r="N50" s="146">
        <v>5.84</v>
      </c>
      <c r="O50" s="146">
        <v>5.52</v>
      </c>
      <c r="P50" s="146">
        <v>5.1100000000000003</v>
      </c>
      <c r="Q50" s="146">
        <v>5</v>
      </c>
      <c r="R50" s="146">
        <v>5</v>
      </c>
      <c r="S50" s="146">
        <v>4.8600000000000003</v>
      </c>
      <c r="T50" s="148"/>
      <c r="U50" s="146">
        <v>8.73</v>
      </c>
      <c r="V50" s="146">
        <v>8</v>
      </c>
      <c r="W50" s="146">
        <v>7.65</v>
      </c>
      <c r="X50" s="146">
        <v>7.17</v>
      </c>
      <c r="Y50" s="146">
        <v>6.67</v>
      </c>
      <c r="Z50" s="146">
        <v>6.41</v>
      </c>
      <c r="AA50" s="146">
        <v>6.36</v>
      </c>
      <c r="AB50" s="146">
        <v>6.41</v>
      </c>
    </row>
    <row r="51" spans="1:28" ht="13">
      <c r="A51" s="53" t="s">
        <v>87</v>
      </c>
      <c r="B51" s="54" t="s">
        <v>9</v>
      </c>
      <c r="C51" s="146">
        <v>6.18</v>
      </c>
      <c r="D51" s="146">
        <v>5.91</v>
      </c>
      <c r="E51" s="146">
        <v>5.66</v>
      </c>
      <c r="F51" s="146">
        <v>5.56</v>
      </c>
      <c r="G51" s="146">
        <v>5.34</v>
      </c>
      <c r="H51" s="146">
        <v>5.07</v>
      </c>
      <c r="I51" s="146">
        <v>5</v>
      </c>
      <c r="J51" s="146">
        <v>4.9400000000000004</v>
      </c>
      <c r="K51" s="148"/>
      <c r="L51" s="146">
        <v>8.51</v>
      </c>
      <c r="M51" s="146">
        <v>8</v>
      </c>
      <c r="N51" s="146">
        <v>7.49</v>
      </c>
      <c r="O51" s="146">
        <v>7.14</v>
      </c>
      <c r="P51" s="146">
        <v>6.83</v>
      </c>
      <c r="Q51" s="146">
        <v>6.57</v>
      </c>
      <c r="R51" s="146">
        <v>6.5</v>
      </c>
      <c r="S51" s="146">
        <v>6.47</v>
      </c>
      <c r="T51" s="148"/>
      <c r="U51" s="146">
        <v>11.04</v>
      </c>
      <c r="V51" s="146">
        <v>10.28</v>
      </c>
      <c r="W51" s="146">
        <v>9.56</v>
      </c>
      <c r="X51" s="146">
        <v>8.93</v>
      </c>
      <c r="Y51" s="146">
        <v>8.48</v>
      </c>
      <c r="Z51" s="146">
        <v>8.2200000000000006</v>
      </c>
      <c r="AA51" s="146">
        <v>8.2200000000000006</v>
      </c>
      <c r="AB51" s="146">
        <v>8.17</v>
      </c>
    </row>
    <row r="52" spans="1:28" ht="13">
      <c r="A52" s="53" t="s">
        <v>49</v>
      </c>
      <c r="B52" s="54" t="s">
        <v>64</v>
      </c>
      <c r="C52" s="146">
        <v>2.97</v>
      </c>
      <c r="D52" s="146">
        <v>3</v>
      </c>
      <c r="E52" s="146">
        <v>2.89</v>
      </c>
      <c r="F52" s="146">
        <v>2.67</v>
      </c>
      <c r="G52" s="146">
        <v>2.61</v>
      </c>
      <c r="H52" s="146">
        <v>2.71</v>
      </c>
      <c r="I52" s="146">
        <v>2.67</v>
      </c>
      <c r="J52" s="146">
        <v>2.63</v>
      </c>
      <c r="K52" s="148"/>
      <c r="L52" s="146">
        <v>4.12</v>
      </c>
      <c r="M52" s="146">
        <v>4</v>
      </c>
      <c r="N52" s="146">
        <v>3.85</v>
      </c>
      <c r="O52" s="146">
        <v>3.64</v>
      </c>
      <c r="P52" s="146">
        <v>3.55</v>
      </c>
      <c r="Q52" s="146">
        <v>3.53</v>
      </c>
      <c r="R52" s="146">
        <v>3.54</v>
      </c>
      <c r="S52" s="146">
        <v>3.4</v>
      </c>
      <c r="T52" s="148"/>
      <c r="U52" s="146">
        <v>5.59</v>
      </c>
      <c r="V52" s="146">
        <v>5.33</v>
      </c>
      <c r="W52" s="146">
        <v>4.99</v>
      </c>
      <c r="X52" s="146">
        <v>4.68</v>
      </c>
      <c r="Y52" s="146">
        <v>4.62</v>
      </c>
      <c r="Z52" s="146">
        <v>4.4000000000000004</v>
      </c>
      <c r="AA52" s="146">
        <v>4.3899999999999997</v>
      </c>
      <c r="AB52" s="146">
        <v>4.2699999999999996</v>
      </c>
    </row>
    <row r="53" spans="1:28" ht="13">
      <c r="A53" s="53" t="s">
        <v>234</v>
      </c>
      <c r="B53" s="54" t="s">
        <v>235</v>
      </c>
      <c r="C53" s="146" t="s">
        <v>193</v>
      </c>
      <c r="D53" s="146" t="s">
        <v>193</v>
      </c>
      <c r="E53" s="146" t="s">
        <v>193</v>
      </c>
      <c r="F53" s="146" t="s">
        <v>193</v>
      </c>
      <c r="G53" s="146" t="s">
        <v>193</v>
      </c>
      <c r="H53" s="146" t="s">
        <v>193</v>
      </c>
      <c r="I53" s="146" t="s">
        <v>193</v>
      </c>
      <c r="J53" s="146" t="s">
        <v>193</v>
      </c>
      <c r="K53" s="148"/>
      <c r="L53" s="146" t="s">
        <v>193</v>
      </c>
      <c r="M53" s="146" t="s">
        <v>193</v>
      </c>
      <c r="N53" s="146" t="s">
        <v>193</v>
      </c>
      <c r="O53" s="146" t="s">
        <v>193</v>
      </c>
      <c r="P53" s="146" t="s">
        <v>193</v>
      </c>
      <c r="Q53" s="146" t="s">
        <v>193</v>
      </c>
      <c r="R53" s="146" t="s">
        <v>193</v>
      </c>
      <c r="S53" s="146" t="s">
        <v>193</v>
      </c>
      <c r="T53" s="148"/>
      <c r="U53" s="146" t="s">
        <v>193</v>
      </c>
      <c r="V53" s="146" t="s">
        <v>193</v>
      </c>
      <c r="W53" s="146" t="s">
        <v>193</v>
      </c>
      <c r="X53" s="146" t="s">
        <v>193</v>
      </c>
      <c r="Y53" s="146" t="s">
        <v>193</v>
      </c>
      <c r="Z53" s="146" t="s">
        <v>193</v>
      </c>
      <c r="AA53" s="146" t="s">
        <v>193</v>
      </c>
      <c r="AB53" s="146" t="s">
        <v>193</v>
      </c>
    </row>
    <row r="54" spans="1:28" ht="13">
      <c r="A54" s="53" t="s">
        <v>236</v>
      </c>
      <c r="B54" s="54" t="s">
        <v>237</v>
      </c>
      <c r="C54" s="146">
        <v>3.5</v>
      </c>
      <c r="D54" s="146">
        <v>3.46</v>
      </c>
      <c r="E54" s="146">
        <v>3.33</v>
      </c>
      <c r="F54" s="146">
        <v>3</v>
      </c>
      <c r="G54" s="146">
        <v>2.97</v>
      </c>
      <c r="H54" s="146">
        <v>3</v>
      </c>
      <c r="I54" s="146">
        <v>3.03</v>
      </c>
      <c r="J54" s="146">
        <v>2.88</v>
      </c>
      <c r="K54" s="148"/>
      <c r="L54" s="146">
        <v>4.51</v>
      </c>
      <c r="M54" s="146">
        <v>4.4000000000000004</v>
      </c>
      <c r="N54" s="146">
        <v>4.1500000000000004</v>
      </c>
      <c r="O54" s="146">
        <v>4</v>
      </c>
      <c r="P54" s="146">
        <v>3.8</v>
      </c>
      <c r="Q54" s="146">
        <v>3.78</v>
      </c>
      <c r="R54" s="146">
        <v>3.8</v>
      </c>
      <c r="S54" s="146">
        <v>3.61</v>
      </c>
      <c r="T54" s="148"/>
      <c r="U54" s="146">
        <v>5.9</v>
      </c>
      <c r="V54" s="146">
        <v>5.63</v>
      </c>
      <c r="W54" s="146">
        <v>5.33</v>
      </c>
      <c r="X54" s="146">
        <v>4.92</v>
      </c>
      <c r="Y54" s="146">
        <v>4.82</v>
      </c>
      <c r="Z54" s="146">
        <v>4.6100000000000003</v>
      </c>
      <c r="AA54" s="146">
        <v>4.58</v>
      </c>
      <c r="AB54" s="146">
        <v>4.4400000000000004</v>
      </c>
    </row>
    <row r="55" spans="1:28" ht="13">
      <c r="A55" s="53" t="s">
        <v>238</v>
      </c>
      <c r="B55" s="54" t="s">
        <v>239</v>
      </c>
      <c r="C55" s="146" t="s">
        <v>193</v>
      </c>
      <c r="D55" s="146" t="s">
        <v>193</v>
      </c>
      <c r="E55" s="146" t="s">
        <v>193</v>
      </c>
      <c r="F55" s="146" t="s">
        <v>193</v>
      </c>
      <c r="G55" s="146" t="s">
        <v>193</v>
      </c>
      <c r="H55" s="146" t="s">
        <v>193</v>
      </c>
      <c r="I55" s="146" t="s">
        <v>193</v>
      </c>
      <c r="J55" s="146" t="s">
        <v>193</v>
      </c>
      <c r="K55" s="148"/>
      <c r="L55" s="146" t="s">
        <v>193</v>
      </c>
      <c r="M55" s="146" t="s">
        <v>193</v>
      </c>
      <c r="N55" s="146" t="s">
        <v>193</v>
      </c>
      <c r="O55" s="146" t="s">
        <v>193</v>
      </c>
      <c r="P55" s="146" t="s">
        <v>193</v>
      </c>
      <c r="Q55" s="146" t="s">
        <v>193</v>
      </c>
      <c r="R55" s="146" t="s">
        <v>193</v>
      </c>
      <c r="S55" s="146" t="s">
        <v>193</v>
      </c>
      <c r="T55" s="148"/>
      <c r="U55" s="146" t="s">
        <v>193</v>
      </c>
      <c r="V55" s="146" t="s">
        <v>193</v>
      </c>
      <c r="W55" s="146" t="s">
        <v>193</v>
      </c>
      <c r="X55" s="146" t="s">
        <v>193</v>
      </c>
      <c r="Y55" s="146" t="s">
        <v>193</v>
      </c>
      <c r="Z55" s="146" t="s">
        <v>193</v>
      </c>
      <c r="AA55" s="146" t="s">
        <v>193</v>
      </c>
      <c r="AB55" s="146" t="s">
        <v>193</v>
      </c>
    </row>
    <row r="56" spans="1:28" ht="13">
      <c r="A56" s="53" t="s">
        <v>240</v>
      </c>
      <c r="B56" s="54" t="s">
        <v>241</v>
      </c>
      <c r="C56" s="146" t="s">
        <v>193</v>
      </c>
      <c r="D56" s="146" t="s">
        <v>193</v>
      </c>
      <c r="E56" s="146" t="s">
        <v>193</v>
      </c>
      <c r="F56" s="146" t="s">
        <v>193</v>
      </c>
      <c r="G56" s="146" t="s">
        <v>193</v>
      </c>
      <c r="H56" s="146" t="s">
        <v>193</v>
      </c>
      <c r="I56" s="146" t="s">
        <v>193</v>
      </c>
      <c r="J56" s="146" t="s">
        <v>193</v>
      </c>
      <c r="K56" s="148"/>
      <c r="L56" s="146" t="s">
        <v>193</v>
      </c>
      <c r="M56" s="146" t="s">
        <v>193</v>
      </c>
      <c r="N56" s="146" t="s">
        <v>193</v>
      </c>
      <c r="O56" s="146" t="s">
        <v>193</v>
      </c>
      <c r="P56" s="146" t="s">
        <v>193</v>
      </c>
      <c r="Q56" s="146" t="s">
        <v>193</v>
      </c>
      <c r="R56" s="146" t="s">
        <v>193</v>
      </c>
      <c r="S56" s="146" t="s">
        <v>193</v>
      </c>
      <c r="T56" s="148"/>
      <c r="U56" s="146" t="s">
        <v>193</v>
      </c>
      <c r="V56" s="146" t="s">
        <v>193</v>
      </c>
      <c r="W56" s="146" t="s">
        <v>193</v>
      </c>
      <c r="X56" s="146" t="s">
        <v>193</v>
      </c>
      <c r="Y56" s="146" t="s">
        <v>193</v>
      </c>
      <c r="Z56" s="146" t="s">
        <v>193</v>
      </c>
      <c r="AA56" s="146" t="s">
        <v>193</v>
      </c>
      <c r="AB56" s="146" t="s">
        <v>193</v>
      </c>
    </row>
    <row r="57" spans="1:28" ht="13">
      <c r="A57" s="53" t="s">
        <v>242</v>
      </c>
      <c r="B57" s="54" t="s">
        <v>243</v>
      </c>
      <c r="C57" s="146">
        <v>1.79</v>
      </c>
      <c r="D57" s="146">
        <v>2.0299999999999998</v>
      </c>
      <c r="E57" s="146">
        <v>1.78</v>
      </c>
      <c r="F57" s="146">
        <v>2</v>
      </c>
      <c r="G57" s="146">
        <v>1.9</v>
      </c>
      <c r="H57" s="146">
        <v>1.76</v>
      </c>
      <c r="I57" s="146">
        <v>1.76</v>
      </c>
      <c r="J57" s="146">
        <v>1.72</v>
      </c>
      <c r="K57" s="148"/>
      <c r="L57" s="146">
        <v>2.91</v>
      </c>
      <c r="M57" s="146">
        <v>2.96</v>
      </c>
      <c r="N57" s="146">
        <v>2.59</v>
      </c>
      <c r="O57" s="146">
        <v>2.54</v>
      </c>
      <c r="P57" s="146">
        <v>2.37</v>
      </c>
      <c r="Q57" s="146">
        <v>2.2599999999999998</v>
      </c>
      <c r="R57" s="146">
        <v>2.27</v>
      </c>
      <c r="S57" s="146">
        <v>2.33</v>
      </c>
      <c r="T57" s="148"/>
      <c r="U57" s="146">
        <v>3.59</v>
      </c>
      <c r="V57" s="146">
        <v>3.96</v>
      </c>
      <c r="W57" s="146">
        <v>3.38</v>
      </c>
      <c r="X57" s="146">
        <v>3.15</v>
      </c>
      <c r="Y57" s="146">
        <v>3.1</v>
      </c>
      <c r="Z57" s="146">
        <v>3.13</v>
      </c>
      <c r="AA57" s="146">
        <v>3.13</v>
      </c>
      <c r="AB57" s="146">
        <v>3.13</v>
      </c>
    </row>
    <row r="58" spans="1:28" ht="13">
      <c r="A58" s="53" t="s">
        <v>244</v>
      </c>
      <c r="B58" s="54" t="s">
        <v>245</v>
      </c>
      <c r="C58" s="146">
        <v>2.1800000000000002</v>
      </c>
      <c r="D58" s="146">
        <v>2.63</v>
      </c>
      <c r="E58" s="146">
        <v>2.68</v>
      </c>
      <c r="F58" s="146">
        <v>2.56</v>
      </c>
      <c r="G58" s="146" t="s">
        <v>193</v>
      </c>
      <c r="H58" s="146" t="s">
        <v>193</v>
      </c>
      <c r="I58" s="146">
        <v>2.6</v>
      </c>
      <c r="J58" s="146">
        <v>2.59</v>
      </c>
      <c r="K58" s="148"/>
      <c r="L58" s="146">
        <v>3.31</v>
      </c>
      <c r="M58" s="146">
        <v>3.5</v>
      </c>
      <c r="N58" s="146">
        <v>3.33</v>
      </c>
      <c r="O58" s="146">
        <v>3.04</v>
      </c>
      <c r="P58" s="146" t="s">
        <v>193</v>
      </c>
      <c r="Q58" s="146" t="s">
        <v>193</v>
      </c>
      <c r="R58" s="146">
        <v>3.38</v>
      </c>
      <c r="S58" s="146">
        <v>3.25</v>
      </c>
      <c r="T58" s="148"/>
      <c r="U58" s="146">
        <v>4.38</v>
      </c>
      <c r="V58" s="146">
        <v>4.2</v>
      </c>
      <c r="W58" s="146">
        <v>4.07</v>
      </c>
      <c r="X58" s="146">
        <v>3.79</v>
      </c>
      <c r="Y58" s="146" t="s">
        <v>193</v>
      </c>
      <c r="Z58" s="146" t="s">
        <v>193</v>
      </c>
      <c r="AA58" s="146">
        <v>4.58</v>
      </c>
      <c r="AB58" s="146">
        <v>4.58</v>
      </c>
    </row>
    <row r="59" spans="1:28" ht="13">
      <c r="A59" s="53" t="s">
        <v>50</v>
      </c>
      <c r="B59" s="54" t="s">
        <v>65</v>
      </c>
      <c r="C59" s="146">
        <v>2.5</v>
      </c>
      <c r="D59" s="146">
        <v>2.48</v>
      </c>
      <c r="E59" s="146">
        <v>2.4300000000000002</v>
      </c>
      <c r="F59" s="146">
        <v>2.38</v>
      </c>
      <c r="G59" s="146">
        <v>2.2200000000000002</v>
      </c>
      <c r="H59" s="146">
        <v>2.14</v>
      </c>
      <c r="I59" s="146">
        <v>2.08</v>
      </c>
      <c r="J59" s="146">
        <v>2.0099999999999998</v>
      </c>
      <c r="K59" s="148"/>
      <c r="L59" s="146">
        <v>3.72</v>
      </c>
      <c r="M59" s="146">
        <v>3.46</v>
      </c>
      <c r="N59" s="146">
        <v>3.3</v>
      </c>
      <c r="O59" s="146">
        <v>3.18</v>
      </c>
      <c r="P59" s="146">
        <v>3.01</v>
      </c>
      <c r="Q59" s="146">
        <v>2.92</v>
      </c>
      <c r="R59" s="146">
        <v>2.86</v>
      </c>
      <c r="S59" s="146">
        <v>2.77</v>
      </c>
      <c r="T59" s="148"/>
      <c r="U59" s="146">
        <v>5.01</v>
      </c>
      <c r="V59" s="146">
        <v>4.66</v>
      </c>
      <c r="W59" s="146">
        <v>4.37</v>
      </c>
      <c r="X59" s="146">
        <v>4.21</v>
      </c>
      <c r="Y59" s="146">
        <v>4.0199999999999996</v>
      </c>
      <c r="Z59" s="146">
        <v>3.79</v>
      </c>
      <c r="AA59" s="146">
        <v>3.7</v>
      </c>
      <c r="AB59" s="146">
        <v>3.57</v>
      </c>
    </row>
    <row r="60" spans="1:28" ht="13">
      <c r="A60" s="53" t="s">
        <v>246</v>
      </c>
      <c r="B60" s="54" t="s">
        <v>247</v>
      </c>
      <c r="C60" s="146">
        <v>2.79</v>
      </c>
      <c r="D60" s="146">
        <v>2.64</v>
      </c>
      <c r="E60" s="146">
        <v>2.5499999999999998</v>
      </c>
      <c r="F60" s="146">
        <v>2.44</v>
      </c>
      <c r="G60" s="146">
        <v>2.27</v>
      </c>
      <c r="H60" s="146">
        <v>2.2400000000000002</v>
      </c>
      <c r="I60" s="146">
        <v>2.1800000000000002</v>
      </c>
      <c r="J60" s="146">
        <v>2.15</v>
      </c>
      <c r="K60" s="148"/>
      <c r="L60" s="146">
        <v>3.88</v>
      </c>
      <c r="M60" s="146">
        <v>3.51</v>
      </c>
      <c r="N60" s="146">
        <v>3.33</v>
      </c>
      <c r="O60" s="146">
        <v>3.21</v>
      </c>
      <c r="P60" s="146">
        <v>3.02</v>
      </c>
      <c r="Q60" s="146">
        <v>3.02</v>
      </c>
      <c r="R60" s="146">
        <v>2.92</v>
      </c>
      <c r="S60" s="146">
        <v>2.77</v>
      </c>
      <c r="T60" s="148"/>
      <c r="U60" s="146">
        <v>5</v>
      </c>
      <c r="V60" s="146">
        <v>4.51</v>
      </c>
      <c r="W60" s="146">
        <v>4.2300000000000004</v>
      </c>
      <c r="X60" s="146">
        <v>3.97</v>
      </c>
      <c r="Y60" s="146">
        <v>3.74</v>
      </c>
      <c r="Z60" s="146">
        <v>3.7</v>
      </c>
      <c r="AA60" s="146">
        <v>3.65</v>
      </c>
      <c r="AB60" s="146">
        <v>3.52</v>
      </c>
    </row>
    <row r="61" spans="1:28" ht="13">
      <c r="A61" s="53" t="s">
        <v>248</v>
      </c>
      <c r="B61" s="54" t="s">
        <v>249</v>
      </c>
      <c r="C61" s="146">
        <v>1.8</v>
      </c>
      <c r="D61" s="146">
        <v>1.86</v>
      </c>
      <c r="E61" s="146">
        <v>2.17</v>
      </c>
      <c r="F61" s="146">
        <v>2.2200000000000002</v>
      </c>
      <c r="G61" s="146">
        <v>2.3199999999999998</v>
      </c>
      <c r="H61" s="146">
        <v>2.31</v>
      </c>
      <c r="I61" s="146">
        <v>2.15</v>
      </c>
      <c r="J61" s="146">
        <v>2.0499999999999998</v>
      </c>
      <c r="K61" s="148"/>
      <c r="L61" s="146">
        <v>2.63</v>
      </c>
      <c r="M61" s="146">
        <v>2.69</v>
      </c>
      <c r="N61" s="146">
        <v>3.02</v>
      </c>
      <c r="O61" s="146">
        <v>2.99</v>
      </c>
      <c r="P61" s="146">
        <v>2.77</v>
      </c>
      <c r="Q61" s="146">
        <v>2.68</v>
      </c>
      <c r="R61" s="146">
        <v>2.83</v>
      </c>
      <c r="S61" s="146">
        <v>2.66</v>
      </c>
      <c r="T61" s="148"/>
      <c r="U61" s="146">
        <v>3.88</v>
      </c>
      <c r="V61" s="146">
        <v>3.59</v>
      </c>
      <c r="W61" s="146">
        <v>4.3099999999999996</v>
      </c>
      <c r="X61" s="146">
        <v>3.96</v>
      </c>
      <c r="Y61" s="146">
        <v>3.3</v>
      </c>
      <c r="Z61" s="146">
        <v>3.18</v>
      </c>
      <c r="AA61" s="146">
        <v>3.37</v>
      </c>
      <c r="AB61" s="146">
        <v>3.34</v>
      </c>
    </row>
    <row r="62" spans="1:28" ht="13">
      <c r="A62" s="53" t="s">
        <v>250</v>
      </c>
      <c r="B62" s="54" t="s">
        <v>251</v>
      </c>
      <c r="C62" s="146">
        <v>2.6</v>
      </c>
      <c r="D62" s="146">
        <v>2.27</v>
      </c>
      <c r="E62" s="146">
        <v>2.4500000000000002</v>
      </c>
      <c r="F62" s="146">
        <v>2.44</v>
      </c>
      <c r="G62" s="146" t="s">
        <v>193</v>
      </c>
      <c r="H62" s="146" t="s">
        <v>193</v>
      </c>
      <c r="I62" s="146" t="s">
        <v>193</v>
      </c>
      <c r="J62" s="146" t="s">
        <v>193</v>
      </c>
      <c r="K62" s="148"/>
      <c r="L62" s="146">
        <v>3.62</v>
      </c>
      <c r="M62" s="146">
        <v>3.14</v>
      </c>
      <c r="N62" s="146">
        <v>3.17</v>
      </c>
      <c r="O62" s="146">
        <v>2.94</v>
      </c>
      <c r="P62" s="146" t="s">
        <v>193</v>
      </c>
      <c r="Q62" s="146" t="s">
        <v>193</v>
      </c>
      <c r="R62" s="146" t="s">
        <v>193</v>
      </c>
      <c r="S62" s="146" t="s">
        <v>193</v>
      </c>
      <c r="T62" s="148"/>
      <c r="U62" s="146">
        <v>4.87</v>
      </c>
      <c r="V62" s="146">
        <v>4.4000000000000004</v>
      </c>
      <c r="W62" s="146">
        <v>3.85</v>
      </c>
      <c r="X62" s="146">
        <v>3.56</v>
      </c>
      <c r="Y62" s="146" t="s">
        <v>193</v>
      </c>
      <c r="Z62" s="146" t="s">
        <v>193</v>
      </c>
      <c r="AA62" s="146" t="s">
        <v>193</v>
      </c>
      <c r="AB62" s="146" t="s">
        <v>193</v>
      </c>
    </row>
    <row r="63" spans="1:28" ht="13">
      <c r="A63" s="53" t="s">
        <v>252</v>
      </c>
      <c r="B63" s="54" t="s">
        <v>253</v>
      </c>
      <c r="C63" s="146">
        <v>2.39</v>
      </c>
      <c r="D63" s="146">
        <v>2.25</v>
      </c>
      <c r="E63" s="146">
        <v>2.25</v>
      </c>
      <c r="F63" s="146">
        <v>2.38</v>
      </c>
      <c r="G63" s="146">
        <v>2.15</v>
      </c>
      <c r="H63" s="146">
        <v>1.55</v>
      </c>
      <c r="I63" s="149">
        <v>1.46</v>
      </c>
      <c r="J63" s="146" t="s">
        <v>193</v>
      </c>
      <c r="K63" s="148"/>
      <c r="L63" s="146">
        <v>3.38</v>
      </c>
      <c r="M63" s="146">
        <v>2.98</v>
      </c>
      <c r="N63" s="146">
        <v>2.4900000000000002</v>
      </c>
      <c r="O63" s="146">
        <v>3.27</v>
      </c>
      <c r="P63" s="146">
        <v>2.79</v>
      </c>
      <c r="Q63" s="146">
        <v>2.34</v>
      </c>
      <c r="R63" s="149">
        <v>2.56</v>
      </c>
      <c r="S63" s="146" t="s">
        <v>193</v>
      </c>
      <c r="T63" s="148"/>
      <c r="U63" s="146">
        <v>5.0199999999999996</v>
      </c>
      <c r="V63" s="146">
        <v>3.76</v>
      </c>
      <c r="W63" s="146">
        <v>4.62</v>
      </c>
      <c r="X63" s="146">
        <v>5.13</v>
      </c>
      <c r="Y63" s="146">
        <v>5.13</v>
      </c>
      <c r="Z63" s="146">
        <v>2.85</v>
      </c>
      <c r="AA63" s="149">
        <v>3.32</v>
      </c>
      <c r="AB63" s="146" t="s">
        <v>193</v>
      </c>
    </row>
    <row r="64" spans="1:28" ht="13">
      <c r="A64" s="53" t="s">
        <v>254</v>
      </c>
      <c r="B64" s="54" t="s">
        <v>255</v>
      </c>
      <c r="C64" s="146">
        <v>2.1800000000000002</v>
      </c>
      <c r="D64" s="146">
        <v>2.16</v>
      </c>
      <c r="E64" s="146">
        <v>2.11</v>
      </c>
      <c r="F64" s="146">
        <v>2.27</v>
      </c>
      <c r="G64" s="146">
        <v>2.3199999999999998</v>
      </c>
      <c r="H64" s="146">
        <v>2.16</v>
      </c>
      <c r="I64" s="149">
        <v>1.75</v>
      </c>
      <c r="J64" s="146">
        <v>1.54</v>
      </c>
      <c r="K64" s="148"/>
      <c r="L64" s="146">
        <v>3.41</v>
      </c>
      <c r="M64" s="146">
        <v>3.15</v>
      </c>
      <c r="N64" s="146">
        <v>3.13</v>
      </c>
      <c r="O64" s="146">
        <v>3.24</v>
      </c>
      <c r="P64" s="146">
        <v>3.06</v>
      </c>
      <c r="Q64" s="146">
        <v>2.97</v>
      </c>
      <c r="R64" s="149">
        <v>2.39</v>
      </c>
      <c r="S64" s="146">
        <v>2.21</v>
      </c>
      <c r="T64" s="148"/>
      <c r="U64" s="146">
        <v>4.58</v>
      </c>
      <c r="V64" s="146">
        <v>4.2300000000000004</v>
      </c>
      <c r="W64" s="146">
        <v>3.95</v>
      </c>
      <c r="X64" s="146">
        <v>4.4400000000000004</v>
      </c>
      <c r="Y64" s="146">
        <v>4.49</v>
      </c>
      <c r="Z64" s="146">
        <v>4.4000000000000004</v>
      </c>
      <c r="AA64" s="149">
        <v>3.49</v>
      </c>
      <c r="AB64" s="146">
        <v>2.82</v>
      </c>
    </row>
    <row r="65" spans="1:28" ht="13">
      <c r="A65" s="53" t="s">
        <v>256</v>
      </c>
      <c r="B65" s="54" t="s">
        <v>257</v>
      </c>
      <c r="C65" s="146">
        <v>2.04</v>
      </c>
      <c r="D65" s="146">
        <v>2.2000000000000002</v>
      </c>
      <c r="E65" s="146">
        <v>2.15</v>
      </c>
      <c r="F65" s="146">
        <v>2.16</v>
      </c>
      <c r="G65" s="146">
        <v>2.02</v>
      </c>
      <c r="H65" s="146">
        <v>1.79</v>
      </c>
      <c r="I65" s="149">
        <v>1.86</v>
      </c>
      <c r="J65" s="146">
        <v>1.85</v>
      </c>
      <c r="K65" s="148"/>
      <c r="L65" s="146">
        <v>3.14</v>
      </c>
      <c r="M65" s="146">
        <v>2.97</v>
      </c>
      <c r="N65" s="146">
        <v>2.93</v>
      </c>
      <c r="O65" s="146">
        <v>2.99</v>
      </c>
      <c r="P65" s="146">
        <v>2.79</v>
      </c>
      <c r="Q65" s="146">
        <v>2.63</v>
      </c>
      <c r="R65" s="149">
        <v>2.71</v>
      </c>
      <c r="S65" s="146">
        <v>2.75</v>
      </c>
      <c r="T65" s="148"/>
      <c r="U65" s="146">
        <v>4.26</v>
      </c>
      <c r="V65" s="146">
        <v>4.2699999999999996</v>
      </c>
      <c r="W65" s="146">
        <v>4.16</v>
      </c>
      <c r="X65" s="146">
        <v>3.95</v>
      </c>
      <c r="Y65" s="146">
        <v>3.6</v>
      </c>
      <c r="Z65" s="146">
        <v>3.44</v>
      </c>
      <c r="AA65" s="149">
        <v>3.54</v>
      </c>
      <c r="AB65" s="146">
        <v>3.54</v>
      </c>
    </row>
    <row r="66" spans="1:28" ht="13">
      <c r="A66" s="53" t="s">
        <v>258</v>
      </c>
      <c r="B66" s="54" t="s">
        <v>259</v>
      </c>
      <c r="C66" s="146">
        <v>2.37</v>
      </c>
      <c r="D66" s="146">
        <v>2.48</v>
      </c>
      <c r="E66" s="146">
        <v>2.41</v>
      </c>
      <c r="F66" s="146">
        <v>2.31</v>
      </c>
      <c r="G66" s="146">
        <v>2.09</v>
      </c>
      <c r="H66" s="146">
        <v>2.0299999999999998</v>
      </c>
      <c r="I66" s="149">
        <v>1.86</v>
      </c>
      <c r="J66" s="146">
        <v>1.58</v>
      </c>
      <c r="K66" s="148"/>
      <c r="L66" s="146">
        <v>3.65</v>
      </c>
      <c r="M66" s="146">
        <v>3.33</v>
      </c>
      <c r="N66" s="146">
        <v>3.16</v>
      </c>
      <c r="O66" s="146">
        <v>2.98</v>
      </c>
      <c r="P66" s="146">
        <v>2.7</v>
      </c>
      <c r="Q66" s="146">
        <v>2.71</v>
      </c>
      <c r="R66" s="149">
        <v>2.69</v>
      </c>
      <c r="S66" s="146">
        <v>2.41</v>
      </c>
      <c r="T66" s="148"/>
      <c r="U66" s="146">
        <v>4.5999999999999996</v>
      </c>
      <c r="V66" s="146">
        <v>4.26</v>
      </c>
      <c r="W66" s="146">
        <v>3.85</v>
      </c>
      <c r="X66" s="146">
        <v>3.79</v>
      </c>
      <c r="Y66" s="146">
        <v>3.42</v>
      </c>
      <c r="Z66" s="146">
        <v>3.21</v>
      </c>
      <c r="AA66" s="149">
        <v>3.32</v>
      </c>
      <c r="AB66" s="146">
        <v>3.26</v>
      </c>
    </row>
    <row r="67" spans="1:28" ht="13">
      <c r="A67" s="53" t="s">
        <v>260</v>
      </c>
      <c r="B67" s="54" t="s">
        <v>261</v>
      </c>
      <c r="C67" s="146">
        <v>2.66</v>
      </c>
      <c r="D67" s="146">
        <v>2.2999999999999998</v>
      </c>
      <c r="E67" s="146">
        <v>1.89</v>
      </c>
      <c r="F67" s="146">
        <v>2</v>
      </c>
      <c r="G67" s="146">
        <v>2.11</v>
      </c>
      <c r="H67" s="146">
        <v>2.08</v>
      </c>
      <c r="I67" s="149">
        <v>1.92</v>
      </c>
      <c r="J67" s="146">
        <v>1.74</v>
      </c>
      <c r="K67" s="148"/>
      <c r="L67" s="146">
        <v>3.71</v>
      </c>
      <c r="M67" s="146">
        <v>3.4</v>
      </c>
      <c r="N67" s="146">
        <v>2.78</v>
      </c>
      <c r="O67" s="146">
        <v>2.81</v>
      </c>
      <c r="P67" s="146">
        <v>2.88</v>
      </c>
      <c r="Q67" s="146">
        <v>2.8</v>
      </c>
      <c r="R67" s="149">
        <v>2.75</v>
      </c>
      <c r="S67" s="146">
        <v>2.46</v>
      </c>
      <c r="T67" s="148"/>
      <c r="U67" s="146">
        <v>5</v>
      </c>
      <c r="V67" s="146">
        <v>4.66</v>
      </c>
      <c r="W67" s="146">
        <v>4.16</v>
      </c>
      <c r="X67" s="146">
        <v>3.85</v>
      </c>
      <c r="Y67" s="146">
        <v>3.92</v>
      </c>
      <c r="Z67" s="146">
        <v>3.52</v>
      </c>
      <c r="AA67" s="149">
        <v>3.4</v>
      </c>
      <c r="AB67" s="146">
        <v>3.29</v>
      </c>
    </row>
    <row r="68" spans="1:28" ht="13">
      <c r="A68" s="53" t="s">
        <v>262</v>
      </c>
      <c r="B68" s="54" t="s">
        <v>263</v>
      </c>
      <c r="C68" s="146">
        <v>2.92</v>
      </c>
      <c r="D68" s="146">
        <v>2.78</v>
      </c>
      <c r="E68" s="146">
        <v>2.73</v>
      </c>
      <c r="F68" s="146">
        <v>2.63</v>
      </c>
      <c r="G68" s="146">
        <v>2.5499999999999998</v>
      </c>
      <c r="H68" s="146">
        <v>2.37</v>
      </c>
      <c r="I68" s="149">
        <v>2.33</v>
      </c>
      <c r="J68" s="146">
        <v>2.35</v>
      </c>
      <c r="K68" s="148"/>
      <c r="L68" s="146">
        <v>4.17</v>
      </c>
      <c r="M68" s="146">
        <v>3.85</v>
      </c>
      <c r="N68" s="146">
        <v>3.69</v>
      </c>
      <c r="O68" s="146">
        <v>3.47</v>
      </c>
      <c r="P68" s="146">
        <v>3.37</v>
      </c>
      <c r="Q68" s="146">
        <v>3.21</v>
      </c>
      <c r="R68" s="149">
        <v>3.17</v>
      </c>
      <c r="S68" s="146">
        <v>3.15</v>
      </c>
      <c r="T68" s="148"/>
      <c r="U68" s="146">
        <v>5.31</v>
      </c>
      <c r="V68" s="146">
        <v>4.96</v>
      </c>
      <c r="W68" s="146">
        <v>4.8099999999999996</v>
      </c>
      <c r="X68" s="146">
        <v>4.71</v>
      </c>
      <c r="Y68" s="146">
        <v>4.42</v>
      </c>
      <c r="Z68" s="146">
        <v>4.05</v>
      </c>
      <c r="AA68" s="149">
        <v>4</v>
      </c>
      <c r="AB68" s="146">
        <v>3.84</v>
      </c>
    </row>
    <row r="69" spans="1:28" ht="13">
      <c r="A69" s="53" t="s">
        <v>264</v>
      </c>
      <c r="B69" s="54" t="s">
        <v>265</v>
      </c>
      <c r="C69" s="146">
        <v>2.78</v>
      </c>
      <c r="D69" s="146">
        <v>2.8</v>
      </c>
      <c r="E69" s="146">
        <v>2.78</v>
      </c>
      <c r="F69" s="146">
        <v>2.5099999999999998</v>
      </c>
      <c r="G69" s="146">
        <v>2.4700000000000002</v>
      </c>
      <c r="H69" s="146">
        <v>2.34</v>
      </c>
      <c r="I69" s="149">
        <v>2.17</v>
      </c>
      <c r="J69" s="146">
        <v>2.38</v>
      </c>
      <c r="K69" s="148"/>
      <c r="L69" s="146">
        <v>4.34</v>
      </c>
      <c r="M69" s="146">
        <v>3.95</v>
      </c>
      <c r="N69" s="146">
        <v>3.75</v>
      </c>
      <c r="O69" s="146">
        <v>3.62</v>
      </c>
      <c r="P69" s="146">
        <v>3.45</v>
      </c>
      <c r="Q69" s="146">
        <v>3.36</v>
      </c>
      <c r="R69" s="149">
        <v>3.19</v>
      </c>
      <c r="S69" s="146">
        <v>3.16</v>
      </c>
      <c r="T69" s="148"/>
      <c r="U69" s="146">
        <v>6.01</v>
      </c>
      <c r="V69" s="146">
        <v>5.38</v>
      </c>
      <c r="W69" s="146">
        <v>5.0999999999999996</v>
      </c>
      <c r="X69" s="146">
        <v>4.92</v>
      </c>
      <c r="Y69" s="146">
        <v>4.83</v>
      </c>
      <c r="Z69" s="146">
        <v>4.38</v>
      </c>
      <c r="AA69" s="149">
        <v>4.16</v>
      </c>
      <c r="AB69" s="146">
        <v>4.2699999999999996</v>
      </c>
    </row>
    <row r="70" spans="1:28" ht="13">
      <c r="A70" s="53" t="s">
        <v>266</v>
      </c>
      <c r="B70" s="54" t="s">
        <v>267</v>
      </c>
      <c r="C70" s="146">
        <v>2.04</v>
      </c>
      <c r="D70" s="146" t="s">
        <v>193</v>
      </c>
      <c r="E70" s="146" t="s">
        <v>193</v>
      </c>
      <c r="F70" s="146" t="s">
        <v>193</v>
      </c>
      <c r="G70" s="146" t="s">
        <v>193</v>
      </c>
      <c r="H70" s="146" t="s">
        <v>193</v>
      </c>
      <c r="I70" s="146" t="s">
        <v>193</v>
      </c>
      <c r="J70" s="146" t="s">
        <v>193</v>
      </c>
      <c r="K70" s="148"/>
      <c r="L70" s="146">
        <v>3.09</v>
      </c>
      <c r="M70" s="146" t="s">
        <v>193</v>
      </c>
      <c r="N70" s="146" t="s">
        <v>193</v>
      </c>
      <c r="O70" s="146" t="s">
        <v>193</v>
      </c>
      <c r="P70" s="146" t="s">
        <v>193</v>
      </c>
      <c r="Q70" s="146" t="s">
        <v>193</v>
      </c>
      <c r="R70" s="146" t="s">
        <v>193</v>
      </c>
      <c r="S70" s="146" t="s">
        <v>193</v>
      </c>
      <c r="T70" s="148"/>
      <c r="U70" s="146">
        <v>3.91</v>
      </c>
      <c r="V70" s="146" t="s">
        <v>193</v>
      </c>
      <c r="W70" s="146" t="s">
        <v>193</v>
      </c>
      <c r="X70" s="146" t="s">
        <v>193</v>
      </c>
      <c r="Y70" s="146" t="s">
        <v>193</v>
      </c>
      <c r="Z70" s="146" t="s">
        <v>193</v>
      </c>
      <c r="AA70" s="146" t="s">
        <v>193</v>
      </c>
      <c r="AB70" s="146" t="s">
        <v>193</v>
      </c>
    </row>
    <row r="71" spans="1:28" ht="13">
      <c r="A71" s="53" t="s">
        <v>51</v>
      </c>
      <c r="B71" s="54" t="s">
        <v>38</v>
      </c>
      <c r="C71" s="146">
        <v>2.17</v>
      </c>
      <c r="D71" s="146">
        <v>2.11</v>
      </c>
      <c r="E71" s="146">
        <v>2.08</v>
      </c>
      <c r="F71" s="146">
        <v>2.0699999999999998</v>
      </c>
      <c r="G71" s="146">
        <v>1.97</v>
      </c>
      <c r="H71" s="146">
        <v>2.08</v>
      </c>
      <c r="I71" s="149">
        <v>2.1</v>
      </c>
      <c r="J71" s="146">
        <v>1.94</v>
      </c>
      <c r="K71" s="148"/>
      <c r="L71" s="146">
        <v>3.77</v>
      </c>
      <c r="M71" s="146">
        <v>3.63</v>
      </c>
      <c r="N71" s="146">
        <v>3.49</v>
      </c>
      <c r="O71" s="146">
        <v>3.38</v>
      </c>
      <c r="P71" s="146">
        <v>3.3</v>
      </c>
      <c r="Q71" s="146">
        <v>3.23</v>
      </c>
      <c r="R71" s="149">
        <v>3.22</v>
      </c>
      <c r="S71" s="146">
        <v>3.21</v>
      </c>
      <c r="T71" s="148"/>
      <c r="U71" s="146">
        <v>5.5</v>
      </c>
      <c r="V71" s="146">
        <v>5.32</v>
      </c>
      <c r="W71" s="146">
        <v>5.0199999999999996</v>
      </c>
      <c r="X71" s="146">
        <v>4.71</v>
      </c>
      <c r="Y71" s="146">
        <v>4.43</v>
      </c>
      <c r="Z71" s="146">
        <v>4.4400000000000004</v>
      </c>
      <c r="AA71" s="149">
        <v>4.43</v>
      </c>
      <c r="AB71" s="146">
        <v>4.33</v>
      </c>
    </row>
    <row r="72" spans="1:28" ht="13">
      <c r="A72" s="53" t="s">
        <v>268</v>
      </c>
      <c r="B72" s="54" t="s">
        <v>269</v>
      </c>
      <c r="C72" s="146" t="s">
        <v>193</v>
      </c>
      <c r="D72" s="146" t="s">
        <v>193</v>
      </c>
      <c r="E72" s="146" t="s">
        <v>193</v>
      </c>
      <c r="F72" s="146" t="s">
        <v>193</v>
      </c>
      <c r="G72" s="146" t="s">
        <v>193</v>
      </c>
      <c r="H72" s="146" t="s">
        <v>193</v>
      </c>
      <c r="I72" s="146" t="s">
        <v>193</v>
      </c>
      <c r="J72" s="146" t="s">
        <v>193</v>
      </c>
      <c r="K72" s="148"/>
      <c r="L72" s="146" t="s">
        <v>193</v>
      </c>
      <c r="M72" s="146" t="s">
        <v>193</v>
      </c>
      <c r="N72" s="146" t="s">
        <v>193</v>
      </c>
      <c r="O72" s="146" t="s">
        <v>193</v>
      </c>
      <c r="P72" s="146" t="s">
        <v>193</v>
      </c>
      <c r="Q72" s="146" t="s">
        <v>193</v>
      </c>
      <c r="R72" s="146" t="s">
        <v>193</v>
      </c>
      <c r="S72" s="146" t="s">
        <v>193</v>
      </c>
      <c r="T72" s="148"/>
      <c r="U72" s="146" t="s">
        <v>193</v>
      </c>
      <c r="V72" s="146" t="s">
        <v>193</v>
      </c>
      <c r="W72" s="146" t="s">
        <v>193</v>
      </c>
      <c r="X72" s="146" t="s">
        <v>193</v>
      </c>
      <c r="Y72" s="146" t="s">
        <v>193</v>
      </c>
      <c r="Z72" s="146" t="s">
        <v>193</v>
      </c>
      <c r="AA72" s="146" t="s">
        <v>193</v>
      </c>
      <c r="AB72" s="146" t="s">
        <v>193</v>
      </c>
    </row>
    <row r="73" spans="1:28" ht="13">
      <c r="A73" s="53" t="s">
        <v>270</v>
      </c>
      <c r="B73" s="54" t="s">
        <v>271</v>
      </c>
      <c r="C73" s="146" t="s">
        <v>193</v>
      </c>
      <c r="D73" s="146" t="s">
        <v>193</v>
      </c>
      <c r="E73" s="146" t="s">
        <v>193</v>
      </c>
      <c r="F73" s="146" t="s">
        <v>193</v>
      </c>
      <c r="G73" s="146" t="s">
        <v>193</v>
      </c>
      <c r="H73" s="146" t="s">
        <v>193</v>
      </c>
      <c r="I73" s="146" t="s">
        <v>193</v>
      </c>
      <c r="J73" s="146" t="s">
        <v>193</v>
      </c>
      <c r="K73" s="148"/>
      <c r="L73" s="146" t="s">
        <v>193</v>
      </c>
      <c r="M73" s="146" t="s">
        <v>193</v>
      </c>
      <c r="N73" s="146" t="s">
        <v>193</v>
      </c>
      <c r="O73" s="146" t="s">
        <v>193</v>
      </c>
      <c r="P73" s="146" t="s">
        <v>193</v>
      </c>
      <c r="Q73" s="146" t="s">
        <v>193</v>
      </c>
      <c r="R73" s="146" t="s">
        <v>193</v>
      </c>
      <c r="S73" s="146" t="s">
        <v>193</v>
      </c>
      <c r="T73" s="148"/>
      <c r="U73" s="146" t="s">
        <v>193</v>
      </c>
      <c r="V73" s="146" t="s">
        <v>193</v>
      </c>
      <c r="W73" s="146" t="s">
        <v>193</v>
      </c>
      <c r="X73" s="146" t="s">
        <v>193</v>
      </c>
      <c r="Y73" s="146" t="s">
        <v>193</v>
      </c>
      <c r="Z73" s="146" t="s">
        <v>193</v>
      </c>
      <c r="AA73" s="146" t="s">
        <v>193</v>
      </c>
      <c r="AB73" s="146" t="s">
        <v>193</v>
      </c>
    </row>
    <row r="74" spans="1:28" ht="13">
      <c r="A74" s="53" t="s">
        <v>272</v>
      </c>
      <c r="B74" s="54" t="s">
        <v>273</v>
      </c>
      <c r="C74" s="146" t="s">
        <v>193</v>
      </c>
      <c r="D74" s="146" t="s">
        <v>193</v>
      </c>
      <c r="E74" s="146" t="s">
        <v>193</v>
      </c>
      <c r="F74" s="146" t="s">
        <v>193</v>
      </c>
      <c r="G74" s="146" t="s">
        <v>193</v>
      </c>
      <c r="H74" s="146" t="s">
        <v>193</v>
      </c>
      <c r="I74" s="146" t="s">
        <v>193</v>
      </c>
      <c r="J74" s="146" t="s">
        <v>193</v>
      </c>
      <c r="K74" s="148"/>
      <c r="L74" s="146" t="s">
        <v>193</v>
      </c>
      <c r="M74" s="146" t="s">
        <v>193</v>
      </c>
      <c r="N74" s="146" t="s">
        <v>193</v>
      </c>
      <c r="O74" s="146" t="s">
        <v>193</v>
      </c>
      <c r="P74" s="146" t="s">
        <v>193</v>
      </c>
      <c r="Q74" s="146" t="s">
        <v>193</v>
      </c>
      <c r="R74" s="146" t="s">
        <v>193</v>
      </c>
      <c r="S74" s="146" t="s">
        <v>193</v>
      </c>
      <c r="T74" s="148"/>
      <c r="U74" s="146" t="s">
        <v>193</v>
      </c>
      <c r="V74" s="146" t="s">
        <v>193</v>
      </c>
      <c r="W74" s="146" t="s">
        <v>193</v>
      </c>
      <c r="X74" s="146" t="s">
        <v>193</v>
      </c>
      <c r="Y74" s="146" t="s">
        <v>193</v>
      </c>
      <c r="Z74" s="146" t="s">
        <v>193</v>
      </c>
      <c r="AA74" s="146" t="s">
        <v>193</v>
      </c>
      <c r="AB74" s="146" t="s">
        <v>193</v>
      </c>
    </row>
    <row r="75" spans="1:28" ht="13">
      <c r="A75" s="53" t="s">
        <v>274</v>
      </c>
      <c r="B75" s="54" t="s">
        <v>275</v>
      </c>
      <c r="C75" s="146" t="s">
        <v>193</v>
      </c>
      <c r="D75" s="146" t="s">
        <v>193</v>
      </c>
      <c r="E75" s="146" t="s">
        <v>193</v>
      </c>
      <c r="F75" s="146" t="s">
        <v>193</v>
      </c>
      <c r="G75" s="146" t="s">
        <v>193</v>
      </c>
      <c r="H75" s="146" t="s">
        <v>193</v>
      </c>
      <c r="I75" s="146" t="s">
        <v>193</v>
      </c>
      <c r="J75" s="146" t="s">
        <v>193</v>
      </c>
      <c r="K75" s="148"/>
      <c r="L75" s="146" t="s">
        <v>193</v>
      </c>
      <c r="M75" s="146" t="s">
        <v>193</v>
      </c>
      <c r="N75" s="146" t="s">
        <v>193</v>
      </c>
      <c r="O75" s="146" t="s">
        <v>193</v>
      </c>
      <c r="P75" s="146" t="s">
        <v>193</v>
      </c>
      <c r="Q75" s="146" t="s">
        <v>193</v>
      </c>
      <c r="R75" s="146" t="s">
        <v>193</v>
      </c>
      <c r="S75" s="146" t="s">
        <v>193</v>
      </c>
      <c r="T75" s="148"/>
      <c r="U75" s="146" t="s">
        <v>193</v>
      </c>
      <c r="V75" s="146" t="s">
        <v>193</v>
      </c>
      <c r="W75" s="146" t="s">
        <v>193</v>
      </c>
      <c r="X75" s="146" t="s">
        <v>193</v>
      </c>
      <c r="Y75" s="146" t="s">
        <v>193</v>
      </c>
      <c r="Z75" s="146" t="s">
        <v>193</v>
      </c>
      <c r="AA75" s="146" t="s">
        <v>193</v>
      </c>
      <c r="AB75" s="146" t="s">
        <v>193</v>
      </c>
    </row>
    <row r="76" spans="1:28" ht="13">
      <c r="A76" s="53" t="s">
        <v>276</v>
      </c>
      <c r="B76" s="54" t="s">
        <v>277</v>
      </c>
      <c r="C76" s="146">
        <v>2.08</v>
      </c>
      <c r="D76" s="146">
        <v>1.8</v>
      </c>
      <c r="E76" s="146">
        <v>1.74</v>
      </c>
      <c r="F76" s="146">
        <v>1.52</v>
      </c>
      <c r="G76" s="146">
        <v>1.52</v>
      </c>
      <c r="H76" s="146">
        <v>1.6</v>
      </c>
      <c r="I76" s="149">
        <v>1.61</v>
      </c>
      <c r="J76" s="146">
        <v>1.34</v>
      </c>
      <c r="K76" s="148"/>
      <c r="L76" s="146">
        <v>3.4</v>
      </c>
      <c r="M76" s="146">
        <v>2.92</v>
      </c>
      <c r="N76" s="146">
        <v>2.89</v>
      </c>
      <c r="O76" s="146">
        <v>2.76</v>
      </c>
      <c r="P76" s="146">
        <v>2.63</v>
      </c>
      <c r="Q76" s="146">
        <v>2.5</v>
      </c>
      <c r="R76" s="149">
        <v>2.41</v>
      </c>
      <c r="S76" s="146">
        <v>2.42</v>
      </c>
      <c r="T76" s="148"/>
      <c r="U76" s="146">
        <v>4.72</v>
      </c>
      <c r="V76" s="146">
        <v>4.3</v>
      </c>
      <c r="W76" s="146">
        <v>4.17</v>
      </c>
      <c r="X76" s="146">
        <v>3.79</v>
      </c>
      <c r="Y76" s="146">
        <v>3.6</v>
      </c>
      <c r="Z76" s="146">
        <v>3.36</v>
      </c>
      <c r="AA76" s="149">
        <v>3.26</v>
      </c>
      <c r="AB76" s="146">
        <v>3.21</v>
      </c>
    </row>
    <row r="77" spans="1:28" ht="13">
      <c r="A77" s="53" t="s">
        <v>278</v>
      </c>
      <c r="B77" s="54" t="s">
        <v>279</v>
      </c>
      <c r="C77" s="146" t="s">
        <v>193</v>
      </c>
      <c r="D77" s="146" t="s">
        <v>193</v>
      </c>
      <c r="E77" s="146" t="s">
        <v>193</v>
      </c>
      <c r="F77" s="146" t="s">
        <v>193</v>
      </c>
      <c r="G77" s="146" t="s">
        <v>193</v>
      </c>
      <c r="H77" s="146" t="s">
        <v>193</v>
      </c>
      <c r="I77" s="146" t="s">
        <v>193</v>
      </c>
      <c r="J77" s="146" t="s">
        <v>193</v>
      </c>
      <c r="K77" s="148"/>
      <c r="L77" s="146" t="s">
        <v>193</v>
      </c>
      <c r="M77" s="146" t="s">
        <v>193</v>
      </c>
      <c r="N77" s="146" t="s">
        <v>193</v>
      </c>
      <c r="O77" s="146" t="s">
        <v>193</v>
      </c>
      <c r="P77" s="146" t="s">
        <v>193</v>
      </c>
      <c r="Q77" s="146" t="s">
        <v>193</v>
      </c>
      <c r="R77" s="146" t="s">
        <v>193</v>
      </c>
      <c r="S77" s="146" t="s">
        <v>193</v>
      </c>
      <c r="T77" s="148"/>
      <c r="U77" s="146" t="s">
        <v>193</v>
      </c>
      <c r="V77" s="146" t="s">
        <v>193</v>
      </c>
      <c r="W77" s="146" t="s">
        <v>193</v>
      </c>
      <c r="X77" s="146" t="s">
        <v>193</v>
      </c>
      <c r="Y77" s="146" t="s">
        <v>193</v>
      </c>
      <c r="Z77" s="146" t="s">
        <v>193</v>
      </c>
      <c r="AA77" s="146" t="s">
        <v>193</v>
      </c>
      <c r="AB77" s="146" t="s">
        <v>193</v>
      </c>
    </row>
    <row r="78" spans="1:28" ht="13">
      <c r="A78" s="53" t="s">
        <v>280</v>
      </c>
      <c r="B78" s="54" t="s">
        <v>281</v>
      </c>
      <c r="C78" s="146">
        <v>2.02</v>
      </c>
      <c r="D78" s="146">
        <v>2.29</v>
      </c>
      <c r="E78" s="146">
        <v>2.04</v>
      </c>
      <c r="F78" s="146">
        <v>1.8</v>
      </c>
      <c r="G78" s="146">
        <v>1.9</v>
      </c>
      <c r="H78" s="146">
        <v>2.08</v>
      </c>
      <c r="I78" s="149">
        <v>1.95</v>
      </c>
      <c r="J78" s="146" t="s">
        <v>193</v>
      </c>
      <c r="K78" s="148"/>
      <c r="L78" s="146">
        <v>3.08</v>
      </c>
      <c r="M78" s="146">
        <v>2.82</v>
      </c>
      <c r="N78" s="146">
        <v>2.64</v>
      </c>
      <c r="O78" s="146">
        <v>2.4</v>
      </c>
      <c r="P78" s="146">
        <v>2.35</v>
      </c>
      <c r="Q78" s="146">
        <v>2.5</v>
      </c>
      <c r="R78" s="149">
        <v>2.5499999999999998</v>
      </c>
      <c r="S78" s="146" t="s">
        <v>193</v>
      </c>
      <c r="T78" s="148"/>
      <c r="U78" s="146">
        <v>4.32</v>
      </c>
      <c r="V78" s="146">
        <v>3.88</v>
      </c>
      <c r="W78" s="146">
        <v>3.46</v>
      </c>
      <c r="X78" s="146">
        <v>3.38</v>
      </c>
      <c r="Y78" s="146">
        <v>3.38</v>
      </c>
      <c r="Z78" s="146">
        <v>3.38</v>
      </c>
      <c r="AA78" s="149">
        <v>3.38</v>
      </c>
      <c r="AB78" s="146" t="s">
        <v>193</v>
      </c>
    </row>
    <row r="79" spans="1:28" ht="13">
      <c r="A79" s="53" t="s">
        <v>282</v>
      </c>
      <c r="B79" s="54" t="s">
        <v>283</v>
      </c>
      <c r="C79" s="146" t="s">
        <v>193</v>
      </c>
      <c r="D79" s="146" t="s">
        <v>193</v>
      </c>
      <c r="E79" s="146" t="s">
        <v>193</v>
      </c>
      <c r="F79" s="146" t="s">
        <v>193</v>
      </c>
      <c r="G79" s="146" t="s">
        <v>193</v>
      </c>
      <c r="H79" s="146" t="s">
        <v>193</v>
      </c>
      <c r="I79" s="146" t="s">
        <v>193</v>
      </c>
      <c r="J79" s="146" t="s">
        <v>193</v>
      </c>
      <c r="K79" s="148"/>
      <c r="L79" s="146" t="s">
        <v>193</v>
      </c>
      <c r="M79" s="146" t="s">
        <v>193</v>
      </c>
      <c r="N79" s="146" t="s">
        <v>193</v>
      </c>
      <c r="O79" s="146" t="s">
        <v>193</v>
      </c>
      <c r="P79" s="146" t="s">
        <v>193</v>
      </c>
      <c r="Q79" s="146" t="s">
        <v>193</v>
      </c>
      <c r="R79" s="146" t="s">
        <v>193</v>
      </c>
      <c r="S79" s="146" t="s">
        <v>193</v>
      </c>
      <c r="T79" s="148"/>
      <c r="U79" s="146" t="s">
        <v>193</v>
      </c>
      <c r="V79" s="146" t="s">
        <v>193</v>
      </c>
      <c r="W79" s="146" t="s">
        <v>193</v>
      </c>
      <c r="X79" s="146" t="s">
        <v>193</v>
      </c>
      <c r="Y79" s="146" t="s">
        <v>193</v>
      </c>
      <c r="Z79" s="146" t="s">
        <v>193</v>
      </c>
      <c r="AA79" s="146" t="s">
        <v>193</v>
      </c>
      <c r="AB79" s="146" t="s">
        <v>193</v>
      </c>
    </row>
    <row r="80" spans="1:28" ht="13">
      <c r="A80" s="53" t="s">
        <v>284</v>
      </c>
      <c r="B80" s="54" t="s">
        <v>285</v>
      </c>
      <c r="C80" s="146" t="s">
        <v>193</v>
      </c>
      <c r="D80" s="146" t="s">
        <v>193</v>
      </c>
      <c r="E80" s="146" t="s">
        <v>193</v>
      </c>
      <c r="F80" s="146" t="s">
        <v>193</v>
      </c>
      <c r="G80" s="146" t="s">
        <v>193</v>
      </c>
      <c r="H80" s="146" t="s">
        <v>193</v>
      </c>
      <c r="I80" s="146" t="s">
        <v>193</v>
      </c>
      <c r="J80" s="146" t="s">
        <v>193</v>
      </c>
      <c r="K80" s="148"/>
      <c r="L80" s="146" t="s">
        <v>193</v>
      </c>
      <c r="M80" s="146" t="s">
        <v>193</v>
      </c>
      <c r="N80" s="146" t="s">
        <v>193</v>
      </c>
      <c r="O80" s="146" t="s">
        <v>193</v>
      </c>
      <c r="P80" s="146" t="s">
        <v>193</v>
      </c>
      <c r="Q80" s="146" t="s">
        <v>193</v>
      </c>
      <c r="R80" s="146" t="s">
        <v>193</v>
      </c>
      <c r="S80" s="146" t="s">
        <v>193</v>
      </c>
      <c r="T80" s="148"/>
      <c r="U80" s="146" t="s">
        <v>193</v>
      </c>
      <c r="V80" s="146" t="s">
        <v>193</v>
      </c>
      <c r="W80" s="146" t="s">
        <v>193</v>
      </c>
      <c r="X80" s="146" t="s">
        <v>193</v>
      </c>
      <c r="Y80" s="146" t="s">
        <v>193</v>
      </c>
      <c r="Z80" s="146" t="s">
        <v>193</v>
      </c>
      <c r="AA80" s="146" t="s">
        <v>193</v>
      </c>
      <c r="AB80" s="146" t="s">
        <v>193</v>
      </c>
    </row>
    <row r="81" spans="1:28" ht="13">
      <c r="A81" s="53" t="s">
        <v>286</v>
      </c>
      <c r="B81" s="54" t="s">
        <v>287</v>
      </c>
      <c r="C81" s="146">
        <v>3.21</v>
      </c>
      <c r="D81" s="146">
        <v>3.08</v>
      </c>
      <c r="E81" s="146">
        <v>2.4500000000000002</v>
      </c>
      <c r="F81" s="146">
        <v>2.35</v>
      </c>
      <c r="G81" s="146">
        <v>2.61</v>
      </c>
      <c r="H81" s="146">
        <v>2.75</v>
      </c>
      <c r="I81" s="149">
        <v>2.83</v>
      </c>
      <c r="J81" s="146">
        <v>2.59</v>
      </c>
      <c r="K81" s="148"/>
      <c r="L81" s="146">
        <v>4.12</v>
      </c>
      <c r="M81" s="146">
        <v>3.94</v>
      </c>
      <c r="N81" s="146">
        <v>3.43</v>
      </c>
      <c r="O81" s="146">
        <v>3.4</v>
      </c>
      <c r="P81" s="146">
        <v>3.53</v>
      </c>
      <c r="Q81" s="146">
        <v>3.39</v>
      </c>
      <c r="R81" s="149">
        <v>3.5</v>
      </c>
      <c r="S81" s="146">
        <v>3.53</v>
      </c>
      <c r="T81" s="148"/>
      <c r="U81" s="146">
        <v>5.34</v>
      </c>
      <c r="V81" s="146">
        <v>4.8899999999999997</v>
      </c>
      <c r="W81" s="146">
        <v>4.5199999999999996</v>
      </c>
      <c r="X81" s="146">
        <v>4.4000000000000004</v>
      </c>
      <c r="Y81" s="146">
        <v>4.1900000000000004</v>
      </c>
      <c r="Z81" s="146">
        <v>4.2</v>
      </c>
      <c r="AA81" s="149">
        <v>4.32</v>
      </c>
      <c r="AB81" s="146">
        <v>4.08</v>
      </c>
    </row>
    <row r="82" spans="1:28" ht="13">
      <c r="A82" s="53" t="s">
        <v>288</v>
      </c>
      <c r="B82" s="54" t="s">
        <v>289</v>
      </c>
      <c r="C82" s="146" t="s">
        <v>193</v>
      </c>
      <c r="D82" s="146" t="s">
        <v>193</v>
      </c>
      <c r="E82" s="146" t="s">
        <v>193</v>
      </c>
      <c r="F82" s="146" t="s">
        <v>193</v>
      </c>
      <c r="G82" s="146" t="s">
        <v>193</v>
      </c>
      <c r="H82" s="146" t="s">
        <v>193</v>
      </c>
      <c r="I82" s="146" t="s">
        <v>193</v>
      </c>
      <c r="J82" s="146" t="s">
        <v>193</v>
      </c>
      <c r="K82" s="148"/>
      <c r="L82" s="146" t="s">
        <v>193</v>
      </c>
      <c r="M82" s="146" t="s">
        <v>193</v>
      </c>
      <c r="N82" s="146" t="s">
        <v>193</v>
      </c>
      <c r="O82" s="146" t="s">
        <v>193</v>
      </c>
      <c r="P82" s="146" t="s">
        <v>193</v>
      </c>
      <c r="Q82" s="146" t="s">
        <v>193</v>
      </c>
      <c r="R82" s="146" t="s">
        <v>193</v>
      </c>
      <c r="S82" s="146" t="s">
        <v>193</v>
      </c>
      <c r="T82" s="148"/>
      <c r="U82" s="146" t="s">
        <v>193</v>
      </c>
      <c r="V82" s="146" t="s">
        <v>193</v>
      </c>
      <c r="W82" s="146" t="s">
        <v>193</v>
      </c>
      <c r="X82" s="146" t="s">
        <v>193</v>
      </c>
      <c r="Y82" s="146" t="s">
        <v>193</v>
      </c>
      <c r="Z82" s="146" t="s">
        <v>193</v>
      </c>
      <c r="AA82" s="146" t="s">
        <v>193</v>
      </c>
      <c r="AB82" s="146" t="s">
        <v>193</v>
      </c>
    </row>
    <row r="83" spans="1:28" ht="13">
      <c r="A83" s="53" t="s">
        <v>290</v>
      </c>
      <c r="B83" s="54" t="s">
        <v>291</v>
      </c>
      <c r="C83" s="146" t="s">
        <v>193</v>
      </c>
      <c r="D83" s="146" t="s">
        <v>193</v>
      </c>
      <c r="E83" s="146" t="s">
        <v>193</v>
      </c>
      <c r="F83" s="146" t="s">
        <v>193</v>
      </c>
      <c r="G83" s="146" t="s">
        <v>193</v>
      </c>
      <c r="H83" s="146" t="s">
        <v>193</v>
      </c>
      <c r="I83" s="146" t="s">
        <v>193</v>
      </c>
      <c r="J83" s="146" t="s">
        <v>193</v>
      </c>
      <c r="K83" s="148"/>
      <c r="L83" s="146" t="s">
        <v>193</v>
      </c>
      <c r="M83" s="146" t="s">
        <v>193</v>
      </c>
      <c r="N83" s="146" t="s">
        <v>193</v>
      </c>
      <c r="O83" s="146" t="s">
        <v>193</v>
      </c>
      <c r="P83" s="146" t="s">
        <v>193</v>
      </c>
      <c r="Q83" s="146" t="s">
        <v>193</v>
      </c>
      <c r="R83" s="146" t="s">
        <v>193</v>
      </c>
      <c r="S83" s="146" t="s">
        <v>193</v>
      </c>
      <c r="T83" s="148"/>
      <c r="U83" s="146" t="s">
        <v>193</v>
      </c>
      <c r="V83" s="146" t="s">
        <v>193</v>
      </c>
      <c r="W83" s="146" t="s">
        <v>193</v>
      </c>
      <c r="X83" s="146" t="s">
        <v>193</v>
      </c>
      <c r="Y83" s="146" t="s">
        <v>193</v>
      </c>
      <c r="Z83" s="146" t="s">
        <v>193</v>
      </c>
      <c r="AA83" s="146" t="s">
        <v>193</v>
      </c>
      <c r="AB83" s="146" t="s">
        <v>193</v>
      </c>
    </row>
    <row r="84" spans="1:28" ht="13">
      <c r="A84" s="53" t="s">
        <v>292</v>
      </c>
      <c r="B84" s="54" t="s">
        <v>293</v>
      </c>
      <c r="C84" s="146" t="s">
        <v>193</v>
      </c>
      <c r="D84" s="146" t="s">
        <v>193</v>
      </c>
      <c r="E84" s="146" t="s">
        <v>193</v>
      </c>
      <c r="F84" s="146" t="s">
        <v>193</v>
      </c>
      <c r="G84" s="146" t="s">
        <v>193</v>
      </c>
      <c r="H84" s="146" t="s">
        <v>193</v>
      </c>
      <c r="I84" s="146" t="s">
        <v>193</v>
      </c>
      <c r="J84" s="146" t="s">
        <v>193</v>
      </c>
      <c r="K84" s="148"/>
      <c r="L84" s="146" t="s">
        <v>193</v>
      </c>
      <c r="M84" s="146" t="s">
        <v>193</v>
      </c>
      <c r="N84" s="146" t="s">
        <v>193</v>
      </c>
      <c r="O84" s="146" t="s">
        <v>193</v>
      </c>
      <c r="P84" s="146" t="s">
        <v>193</v>
      </c>
      <c r="Q84" s="146" t="s">
        <v>193</v>
      </c>
      <c r="R84" s="146" t="s">
        <v>193</v>
      </c>
      <c r="S84" s="146" t="s">
        <v>193</v>
      </c>
      <c r="T84" s="148"/>
      <c r="U84" s="146" t="s">
        <v>193</v>
      </c>
      <c r="V84" s="146" t="s">
        <v>193</v>
      </c>
      <c r="W84" s="146" t="s">
        <v>193</v>
      </c>
      <c r="X84" s="146" t="s">
        <v>193</v>
      </c>
      <c r="Y84" s="146" t="s">
        <v>193</v>
      </c>
      <c r="Z84" s="146" t="s">
        <v>193</v>
      </c>
      <c r="AA84" s="146" t="s">
        <v>193</v>
      </c>
      <c r="AB84" s="146" t="s">
        <v>193</v>
      </c>
    </row>
    <row r="85" spans="1:28" ht="13">
      <c r="A85" s="53" t="s">
        <v>294</v>
      </c>
      <c r="B85" s="54" t="s">
        <v>295</v>
      </c>
      <c r="C85" s="146" t="s">
        <v>193</v>
      </c>
      <c r="D85" s="146" t="s">
        <v>193</v>
      </c>
      <c r="E85" s="146" t="s">
        <v>193</v>
      </c>
      <c r="F85" s="146" t="s">
        <v>193</v>
      </c>
      <c r="G85" s="146" t="s">
        <v>193</v>
      </c>
      <c r="H85" s="146" t="s">
        <v>193</v>
      </c>
      <c r="I85" s="146" t="s">
        <v>193</v>
      </c>
      <c r="J85" s="146" t="s">
        <v>193</v>
      </c>
      <c r="K85" s="148"/>
      <c r="L85" s="146" t="s">
        <v>193</v>
      </c>
      <c r="M85" s="146" t="s">
        <v>193</v>
      </c>
      <c r="N85" s="146" t="s">
        <v>193</v>
      </c>
      <c r="O85" s="146" t="s">
        <v>193</v>
      </c>
      <c r="P85" s="146" t="s">
        <v>193</v>
      </c>
      <c r="Q85" s="146" t="s">
        <v>193</v>
      </c>
      <c r="R85" s="146" t="s">
        <v>193</v>
      </c>
      <c r="S85" s="146" t="s">
        <v>193</v>
      </c>
      <c r="T85" s="148"/>
      <c r="U85" s="146" t="s">
        <v>193</v>
      </c>
      <c r="V85" s="146" t="s">
        <v>193</v>
      </c>
      <c r="W85" s="146" t="s">
        <v>193</v>
      </c>
      <c r="X85" s="146" t="s">
        <v>193</v>
      </c>
      <c r="Y85" s="146" t="s">
        <v>193</v>
      </c>
      <c r="Z85" s="146" t="s">
        <v>193</v>
      </c>
      <c r="AA85" s="146" t="s">
        <v>193</v>
      </c>
      <c r="AB85" s="146" t="s">
        <v>193</v>
      </c>
    </row>
    <row r="86" spans="1:28" ht="13">
      <c r="A86" s="53" t="s">
        <v>296</v>
      </c>
      <c r="B86" s="54" t="s">
        <v>297</v>
      </c>
      <c r="C86" s="146" t="s">
        <v>193</v>
      </c>
      <c r="D86" s="146" t="s">
        <v>193</v>
      </c>
      <c r="E86" s="146" t="s">
        <v>193</v>
      </c>
      <c r="F86" s="146" t="s">
        <v>193</v>
      </c>
      <c r="G86" s="146" t="s">
        <v>193</v>
      </c>
      <c r="H86" s="146" t="s">
        <v>193</v>
      </c>
      <c r="I86" s="146" t="s">
        <v>193</v>
      </c>
      <c r="J86" s="146" t="s">
        <v>193</v>
      </c>
      <c r="K86" s="148"/>
      <c r="L86" s="146" t="s">
        <v>193</v>
      </c>
      <c r="M86" s="146" t="s">
        <v>193</v>
      </c>
      <c r="N86" s="146" t="s">
        <v>193</v>
      </c>
      <c r="O86" s="146" t="s">
        <v>193</v>
      </c>
      <c r="P86" s="146" t="s">
        <v>193</v>
      </c>
      <c r="Q86" s="146" t="s">
        <v>193</v>
      </c>
      <c r="R86" s="146" t="s">
        <v>193</v>
      </c>
      <c r="S86" s="146" t="s">
        <v>193</v>
      </c>
      <c r="T86" s="148"/>
      <c r="U86" s="146" t="s">
        <v>193</v>
      </c>
      <c r="V86" s="146" t="s">
        <v>193</v>
      </c>
      <c r="W86" s="146" t="s">
        <v>193</v>
      </c>
      <c r="X86" s="146" t="s">
        <v>193</v>
      </c>
      <c r="Y86" s="146" t="s">
        <v>193</v>
      </c>
      <c r="Z86" s="146" t="s">
        <v>193</v>
      </c>
      <c r="AA86" s="146" t="s">
        <v>193</v>
      </c>
      <c r="AB86" s="146" t="s">
        <v>193</v>
      </c>
    </row>
    <row r="87" spans="1:28" ht="13">
      <c r="A87" s="53" t="s">
        <v>298</v>
      </c>
      <c r="B87" s="54" t="s">
        <v>299</v>
      </c>
      <c r="C87" s="146" t="s">
        <v>193</v>
      </c>
      <c r="D87" s="146">
        <v>1.87</v>
      </c>
      <c r="E87" s="146" t="s">
        <v>193</v>
      </c>
      <c r="F87" s="146" t="s">
        <v>193</v>
      </c>
      <c r="G87" s="146" t="s">
        <v>193</v>
      </c>
      <c r="H87" s="146" t="s">
        <v>193</v>
      </c>
      <c r="I87" s="146" t="s">
        <v>193</v>
      </c>
      <c r="J87" s="146" t="s">
        <v>193</v>
      </c>
      <c r="K87" s="148"/>
      <c r="L87" s="146" t="s">
        <v>193</v>
      </c>
      <c r="M87" s="146">
        <v>2.2599999999999998</v>
      </c>
      <c r="N87" s="146" t="s">
        <v>193</v>
      </c>
      <c r="O87" s="146" t="s">
        <v>193</v>
      </c>
      <c r="P87" s="146" t="s">
        <v>193</v>
      </c>
      <c r="Q87" s="146" t="s">
        <v>193</v>
      </c>
      <c r="R87" s="146" t="s">
        <v>193</v>
      </c>
      <c r="S87" s="146" t="s">
        <v>193</v>
      </c>
      <c r="T87" s="148"/>
      <c r="U87" s="146" t="s">
        <v>193</v>
      </c>
      <c r="V87" s="146">
        <v>2.82</v>
      </c>
      <c r="W87" s="146" t="s">
        <v>193</v>
      </c>
      <c r="X87" s="146" t="s">
        <v>193</v>
      </c>
      <c r="Y87" s="146" t="s">
        <v>193</v>
      </c>
      <c r="Z87" s="146" t="s">
        <v>193</v>
      </c>
      <c r="AA87" s="146" t="s">
        <v>193</v>
      </c>
      <c r="AB87" s="146" t="s">
        <v>193</v>
      </c>
    </row>
    <row r="88" spans="1:28" ht="13">
      <c r="A88" s="53" t="s">
        <v>300</v>
      </c>
      <c r="B88" s="54" t="s">
        <v>301</v>
      </c>
      <c r="C88" s="146" t="s">
        <v>193</v>
      </c>
      <c r="D88" s="146" t="s">
        <v>193</v>
      </c>
      <c r="E88" s="146" t="s">
        <v>193</v>
      </c>
      <c r="F88" s="146" t="s">
        <v>193</v>
      </c>
      <c r="G88" s="146" t="s">
        <v>193</v>
      </c>
      <c r="H88" s="146" t="s">
        <v>193</v>
      </c>
      <c r="I88" s="146" t="s">
        <v>193</v>
      </c>
      <c r="J88" s="146" t="s">
        <v>193</v>
      </c>
      <c r="K88" s="148"/>
      <c r="L88" s="146" t="s">
        <v>193</v>
      </c>
      <c r="M88" s="146" t="s">
        <v>193</v>
      </c>
      <c r="N88" s="146" t="s">
        <v>193</v>
      </c>
      <c r="O88" s="146" t="s">
        <v>193</v>
      </c>
      <c r="P88" s="146" t="s">
        <v>193</v>
      </c>
      <c r="Q88" s="146" t="s">
        <v>193</v>
      </c>
      <c r="R88" s="146" t="s">
        <v>193</v>
      </c>
      <c r="S88" s="146" t="s">
        <v>193</v>
      </c>
      <c r="T88" s="148"/>
      <c r="U88" s="146" t="s">
        <v>193</v>
      </c>
      <c r="V88" s="146" t="s">
        <v>193</v>
      </c>
      <c r="W88" s="146" t="s">
        <v>193</v>
      </c>
      <c r="X88" s="146" t="s">
        <v>193</v>
      </c>
      <c r="Y88" s="146" t="s">
        <v>193</v>
      </c>
      <c r="Z88" s="146" t="s">
        <v>193</v>
      </c>
      <c r="AA88" s="146" t="s">
        <v>193</v>
      </c>
      <c r="AB88" s="146" t="s">
        <v>193</v>
      </c>
    </row>
    <row r="89" spans="1:28" ht="13">
      <c r="A89" s="53" t="s">
        <v>302</v>
      </c>
      <c r="B89" s="54" t="s">
        <v>303</v>
      </c>
      <c r="C89" s="146">
        <v>1.33</v>
      </c>
      <c r="D89" s="146">
        <v>1.74</v>
      </c>
      <c r="E89" s="146" t="s">
        <v>193</v>
      </c>
      <c r="F89" s="146" t="s">
        <v>193</v>
      </c>
      <c r="G89" s="146">
        <v>1.29</v>
      </c>
      <c r="H89" s="146" t="s">
        <v>193</v>
      </c>
      <c r="I89" s="146" t="s">
        <v>193</v>
      </c>
      <c r="J89" s="146">
        <v>1.56</v>
      </c>
      <c r="K89" s="148"/>
      <c r="L89" s="146">
        <v>2.08</v>
      </c>
      <c r="M89" s="146">
        <v>2.13</v>
      </c>
      <c r="N89" s="146" t="s">
        <v>193</v>
      </c>
      <c r="O89" s="146" t="s">
        <v>193</v>
      </c>
      <c r="P89" s="146">
        <v>2.02</v>
      </c>
      <c r="Q89" s="146" t="s">
        <v>193</v>
      </c>
      <c r="R89" s="146" t="s">
        <v>193</v>
      </c>
      <c r="S89" s="146">
        <v>2.19</v>
      </c>
      <c r="T89" s="148"/>
      <c r="U89" s="146">
        <v>3.21</v>
      </c>
      <c r="V89" s="146">
        <v>2.94</v>
      </c>
      <c r="W89" s="146" t="s">
        <v>193</v>
      </c>
      <c r="X89" s="146" t="s">
        <v>193</v>
      </c>
      <c r="Y89" s="146">
        <v>2.92</v>
      </c>
      <c r="Z89" s="146" t="s">
        <v>193</v>
      </c>
      <c r="AA89" s="146" t="s">
        <v>193</v>
      </c>
      <c r="AB89" s="146">
        <v>3.13</v>
      </c>
    </row>
    <row r="90" spans="1:28" ht="13">
      <c r="A90" s="53" t="s">
        <v>304</v>
      </c>
      <c r="B90" s="54" t="s">
        <v>305</v>
      </c>
      <c r="C90" s="146">
        <v>2.48</v>
      </c>
      <c r="D90" s="146">
        <v>2.58</v>
      </c>
      <c r="E90" s="146">
        <v>2.78</v>
      </c>
      <c r="F90" s="146">
        <v>2.9</v>
      </c>
      <c r="G90" s="146">
        <v>2.73</v>
      </c>
      <c r="H90" s="146">
        <v>2.86</v>
      </c>
      <c r="I90" s="149">
        <v>2.8</v>
      </c>
      <c r="J90" s="146">
        <v>2.78</v>
      </c>
      <c r="K90" s="148"/>
      <c r="L90" s="146">
        <v>4.68</v>
      </c>
      <c r="M90" s="146">
        <v>4.54</v>
      </c>
      <c r="N90" s="146">
        <v>4.38</v>
      </c>
      <c r="O90" s="146">
        <v>4.09</v>
      </c>
      <c r="P90" s="146">
        <v>3.88</v>
      </c>
      <c r="Q90" s="146">
        <v>3.95</v>
      </c>
      <c r="R90" s="149">
        <v>3.9</v>
      </c>
      <c r="S90" s="146">
        <v>3.83</v>
      </c>
      <c r="T90" s="148"/>
      <c r="U90" s="146">
        <v>6.54</v>
      </c>
      <c r="V90" s="146">
        <v>6.26</v>
      </c>
      <c r="W90" s="146">
        <v>6.02</v>
      </c>
      <c r="X90" s="146">
        <v>5.56</v>
      </c>
      <c r="Y90" s="146">
        <v>5</v>
      </c>
      <c r="Z90" s="146">
        <v>5</v>
      </c>
      <c r="AA90" s="149">
        <v>5</v>
      </c>
      <c r="AB90" s="146">
        <v>4.95</v>
      </c>
    </row>
    <row r="91" spans="1:28" ht="13">
      <c r="A91" s="53" t="s">
        <v>52</v>
      </c>
      <c r="B91" s="54" t="s">
        <v>66</v>
      </c>
      <c r="C91" s="146">
        <v>1.58</v>
      </c>
      <c r="D91" s="146">
        <v>1.46</v>
      </c>
      <c r="E91" s="146">
        <v>1.41</v>
      </c>
      <c r="F91" s="146">
        <v>1.39</v>
      </c>
      <c r="G91" s="146">
        <v>1.35</v>
      </c>
      <c r="H91" s="146">
        <v>1.43</v>
      </c>
      <c r="I91" s="149">
        <v>1.29</v>
      </c>
      <c r="J91" s="146">
        <v>1.32</v>
      </c>
      <c r="K91" s="148"/>
      <c r="L91" s="146">
        <v>2.98</v>
      </c>
      <c r="M91" s="146">
        <v>2.82</v>
      </c>
      <c r="N91" s="146">
        <v>2.71</v>
      </c>
      <c r="O91" s="146">
        <v>2.67</v>
      </c>
      <c r="P91" s="146">
        <v>2.67</v>
      </c>
      <c r="Q91" s="146">
        <v>2.68</v>
      </c>
      <c r="R91" s="149">
        <v>2.4300000000000002</v>
      </c>
      <c r="S91" s="146">
        <v>2.37</v>
      </c>
      <c r="T91" s="148"/>
      <c r="U91" s="146">
        <v>4.4000000000000004</v>
      </c>
      <c r="V91" s="146">
        <v>4.17</v>
      </c>
      <c r="W91" s="146">
        <v>3.93</v>
      </c>
      <c r="X91" s="146">
        <v>3.89</v>
      </c>
      <c r="Y91" s="146">
        <v>3.85</v>
      </c>
      <c r="Z91" s="146">
        <v>3.85</v>
      </c>
      <c r="AA91" s="149">
        <v>3.61</v>
      </c>
      <c r="AB91" s="146">
        <v>3.48</v>
      </c>
    </row>
    <row r="92" spans="1:28" ht="13">
      <c r="A92" s="53" t="s">
        <v>306</v>
      </c>
      <c r="B92" s="54" t="s">
        <v>307</v>
      </c>
      <c r="C92" s="146" t="s">
        <v>193</v>
      </c>
      <c r="D92" s="146" t="s">
        <v>193</v>
      </c>
      <c r="E92" s="146" t="s">
        <v>193</v>
      </c>
      <c r="F92" s="146" t="s">
        <v>193</v>
      </c>
      <c r="G92" s="146" t="s">
        <v>193</v>
      </c>
      <c r="H92" s="146" t="s">
        <v>193</v>
      </c>
      <c r="I92" s="146" t="s">
        <v>193</v>
      </c>
      <c r="J92" s="146" t="s">
        <v>193</v>
      </c>
      <c r="K92" s="148"/>
      <c r="L92" s="146" t="s">
        <v>193</v>
      </c>
      <c r="M92" s="146" t="s">
        <v>193</v>
      </c>
      <c r="N92" s="146" t="s">
        <v>193</v>
      </c>
      <c r="O92" s="146" t="s">
        <v>193</v>
      </c>
      <c r="P92" s="146" t="s">
        <v>193</v>
      </c>
      <c r="Q92" s="146" t="s">
        <v>193</v>
      </c>
      <c r="R92" s="146" t="s">
        <v>193</v>
      </c>
      <c r="S92" s="146" t="s">
        <v>193</v>
      </c>
      <c r="T92" s="148"/>
      <c r="U92" s="146" t="s">
        <v>193</v>
      </c>
      <c r="V92" s="146" t="s">
        <v>193</v>
      </c>
      <c r="W92" s="146" t="s">
        <v>193</v>
      </c>
      <c r="X92" s="146" t="s">
        <v>193</v>
      </c>
      <c r="Y92" s="146" t="s">
        <v>193</v>
      </c>
      <c r="Z92" s="146" t="s">
        <v>193</v>
      </c>
      <c r="AA92" s="146" t="s">
        <v>193</v>
      </c>
      <c r="AB92" s="146" t="s">
        <v>193</v>
      </c>
    </row>
    <row r="93" spans="1:28" ht="13">
      <c r="A93" s="53" t="s">
        <v>308</v>
      </c>
      <c r="B93" s="54" t="s">
        <v>309</v>
      </c>
      <c r="C93" s="146">
        <v>1.47</v>
      </c>
      <c r="D93" s="146">
        <v>1.39</v>
      </c>
      <c r="E93" s="146">
        <v>1.37</v>
      </c>
      <c r="F93" s="146">
        <v>1.3</v>
      </c>
      <c r="G93" s="146">
        <v>1.25</v>
      </c>
      <c r="H93" s="146">
        <v>1.26</v>
      </c>
      <c r="I93" s="149">
        <v>1.2</v>
      </c>
      <c r="J93" s="146">
        <v>1.25</v>
      </c>
      <c r="K93" s="148"/>
      <c r="L93" s="146">
        <v>3.19</v>
      </c>
      <c r="M93" s="146">
        <v>2.96</v>
      </c>
      <c r="N93" s="146">
        <v>2.83</v>
      </c>
      <c r="O93" s="146">
        <v>2.68</v>
      </c>
      <c r="P93" s="146">
        <v>2.78</v>
      </c>
      <c r="Q93" s="146">
        <v>2.99</v>
      </c>
      <c r="R93" s="149">
        <v>2.62</v>
      </c>
      <c r="S93" s="146">
        <v>2.6</v>
      </c>
      <c r="T93" s="148"/>
      <c r="U93" s="146">
        <v>4.96</v>
      </c>
      <c r="V93" s="146">
        <v>4.55</v>
      </c>
      <c r="W93" s="146">
        <v>4.25</v>
      </c>
      <c r="X93" s="146">
        <v>4.17</v>
      </c>
      <c r="Y93" s="146">
        <v>4.2</v>
      </c>
      <c r="Z93" s="146">
        <v>4.3</v>
      </c>
      <c r="AA93" s="149">
        <v>4.08</v>
      </c>
      <c r="AB93" s="146">
        <v>4</v>
      </c>
    </row>
    <row r="94" spans="1:28" ht="13">
      <c r="A94" s="53" t="s">
        <v>310</v>
      </c>
      <c r="B94" s="54" t="s">
        <v>311</v>
      </c>
      <c r="C94" s="146">
        <v>2.4</v>
      </c>
      <c r="D94" s="146">
        <v>2.15</v>
      </c>
      <c r="E94" s="146">
        <v>2.1</v>
      </c>
      <c r="F94" s="146">
        <v>1.97</v>
      </c>
      <c r="G94" s="146">
        <v>1.94</v>
      </c>
      <c r="H94" s="146">
        <v>1.85</v>
      </c>
      <c r="I94" s="149">
        <v>1.82</v>
      </c>
      <c r="J94" s="146">
        <v>1.84</v>
      </c>
      <c r="K94" s="148"/>
      <c r="L94" s="146">
        <v>2.94</v>
      </c>
      <c r="M94" s="146">
        <v>2.74</v>
      </c>
      <c r="N94" s="146">
        <v>2.65</v>
      </c>
      <c r="O94" s="146">
        <v>2.54</v>
      </c>
      <c r="P94" s="146">
        <v>2.34</v>
      </c>
      <c r="Q94" s="146">
        <v>2.2400000000000002</v>
      </c>
      <c r="R94" s="149">
        <v>2.16</v>
      </c>
      <c r="S94" s="146">
        <v>2.25</v>
      </c>
      <c r="T94" s="148"/>
      <c r="U94" s="146">
        <v>3.66</v>
      </c>
      <c r="V94" s="146">
        <v>3.33</v>
      </c>
      <c r="W94" s="146">
        <v>3.33</v>
      </c>
      <c r="X94" s="146">
        <v>3.16</v>
      </c>
      <c r="Y94" s="146">
        <v>2.82</v>
      </c>
      <c r="Z94" s="146">
        <v>2.77</v>
      </c>
      <c r="AA94" s="149">
        <v>2.6</v>
      </c>
      <c r="AB94" s="146">
        <v>2.65</v>
      </c>
    </row>
    <row r="95" spans="1:28" ht="13">
      <c r="A95" s="53" t="s">
        <v>312</v>
      </c>
      <c r="B95" s="54" t="s">
        <v>313</v>
      </c>
      <c r="C95" s="146" t="s">
        <v>193</v>
      </c>
      <c r="D95" s="146" t="s">
        <v>193</v>
      </c>
      <c r="E95" s="146">
        <v>2.1</v>
      </c>
      <c r="F95" s="146" t="s">
        <v>193</v>
      </c>
      <c r="G95" s="146" t="s">
        <v>193</v>
      </c>
      <c r="H95" s="146" t="s">
        <v>193</v>
      </c>
      <c r="I95" s="146" t="s">
        <v>193</v>
      </c>
      <c r="J95" s="146" t="s">
        <v>193</v>
      </c>
      <c r="K95" s="148"/>
      <c r="L95" s="146" t="s">
        <v>193</v>
      </c>
      <c r="M95" s="146" t="s">
        <v>193</v>
      </c>
      <c r="N95" s="146">
        <v>3.13</v>
      </c>
      <c r="O95" s="146" t="s">
        <v>193</v>
      </c>
      <c r="P95" s="146" t="s">
        <v>193</v>
      </c>
      <c r="Q95" s="146" t="s">
        <v>193</v>
      </c>
      <c r="R95" s="146" t="s">
        <v>193</v>
      </c>
      <c r="S95" s="146" t="s">
        <v>193</v>
      </c>
      <c r="T95" s="148"/>
      <c r="U95" s="146" t="s">
        <v>193</v>
      </c>
      <c r="V95" s="146" t="s">
        <v>193</v>
      </c>
      <c r="W95" s="146">
        <v>3.97</v>
      </c>
      <c r="X95" s="146" t="s">
        <v>193</v>
      </c>
      <c r="Y95" s="146" t="s">
        <v>193</v>
      </c>
      <c r="Z95" s="146" t="s">
        <v>193</v>
      </c>
      <c r="AA95" s="146" t="s">
        <v>193</v>
      </c>
      <c r="AB95" s="146" t="s">
        <v>193</v>
      </c>
    </row>
    <row r="96" spans="1:28" ht="13">
      <c r="A96" s="53" t="s">
        <v>314</v>
      </c>
      <c r="B96" s="54" t="s">
        <v>315</v>
      </c>
      <c r="C96" s="146">
        <v>1.5</v>
      </c>
      <c r="D96" s="146">
        <v>1.42</v>
      </c>
      <c r="E96" s="146">
        <v>1.3</v>
      </c>
      <c r="F96" s="146">
        <v>1.5</v>
      </c>
      <c r="G96" s="146">
        <v>1.34</v>
      </c>
      <c r="H96" s="146">
        <v>1.54</v>
      </c>
      <c r="I96" s="149">
        <v>1.33</v>
      </c>
      <c r="J96" s="146">
        <v>1.23</v>
      </c>
      <c r="K96" s="148"/>
      <c r="L96" s="146">
        <v>2.83</v>
      </c>
      <c r="M96" s="146">
        <v>2.83</v>
      </c>
      <c r="N96" s="146">
        <v>2.72</v>
      </c>
      <c r="O96" s="146">
        <v>3.05</v>
      </c>
      <c r="P96" s="146">
        <v>2.89</v>
      </c>
      <c r="Q96" s="146">
        <v>2.8</v>
      </c>
      <c r="R96" s="149">
        <v>2.58</v>
      </c>
      <c r="S96" s="146">
        <v>2.57</v>
      </c>
      <c r="T96" s="148"/>
      <c r="U96" s="146">
        <v>4.32</v>
      </c>
      <c r="V96" s="146">
        <v>4.07</v>
      </c>
      <c r="W96" s="146">
        <v>3.81</v>
      </c>
      <c r="X96" s="146">
        <v>4.09</v>
      </c>
      <c r="Y96" s="146">
        <v>4.05</v>
      </c>
      <c r="Z96" s="146">
        <v>3.84</v>
      </c>
      <c r="AA96" s="149">
        <v>3.68</v>
      </c>
      <c r="AB96" s="146">
        <v>3.59</v>
      </c>
    </row>
    <row r="97" spans="1:28" ht="13">
      <c r="A97" s="53" t="s">
        <v>316</v>
      </c>
      <c r="B97" s="54" t="s">
        <v>317</v>
      </c>
      <c r="C97" s="146">
        <v>2.02</v>
      </c>
      <c r="D97" s="146" t="s">
        <v>193</v>
      </c>
      <c r="E97" s="146" t="s">
        <v>193</v>
      </c>
      <c r="F97" s="146" t="s">
        <v>193</v>
      </c>
      <c r="G97" s="146" t="s">
        <v>193</v>
      </c>
      <c r="H97" s="146" t="s">
        <v>193</v>
      </c>
      <c r="I97" s="146" t="s">
        <v>193</v>
      </c>
      <c r="J97" s="146" t="s">
        <v>193</v>
      </c>
      <c r="K97" s="148"/>
      <c r="L97" s="146">
        <v>2.78</v>
      </c>
      <c r="M97" s="146" t="s">
        <v>193</v>
      </c>
      <c r="N97" s="146" t="s">
        <v>193</v>
      </c>
      <c r="O97" s="146" t="s">
        <v>193</v>
      </c>
      <c r="P97" s="146" t="s">
        <v>193</v>
      </c>
      <c r="Q97" s="146" t="s">
        <v>193</v>
      </c>
      <c r="R97" s="146" t="s">
        <v>193</v>
      </c>
      <c r="S97" s="146" t="s">
        <v>193</v>
      </c>
      <c r="T97" s="148"/>
      <c r="U97" s="146">
        <v>3.73</v>
      </c>
      <c r="V97" s="146" t="s">
        <v>193</v>
      </c>
      <c r="W97" s="146" t="s">
        <v>193</v>
      </c>
      <c r="X97" s="146" t="s">
        <v>193</v>
      </c>
      <c r="Y97" s="146" t="s">
        <v>193</v>
      </c>
      <c r="Z97" s="146" t="s">
        <v>193</v>
      </c>
      <c r="AA97" s="146" t="s">
        <v>193</v>
      </c>
      <c r="AB97" s="146" t="s">
        <v>193</v>
      </c>
    </row>
    <row r="98" spans="1:28" ht="13">
      <c r="A98" s="53" t="s">
        <v>318</v>
      </c>
      <c r="B98" s="54" t="s">
        <v>319</v>
      </c>
      <c r="C98" s="146">
        <v>1.67</v>
      </c>
      <c r="D98" s="146" t="s">
        <v>193</v>
      </c>
      <c r="E98" s="146" t="s">
        <v>193</v>
      </c>
      <c r="F98" s="146" t="s">
        <v>193</v>
      </c>
      <c r="G98" s="146" t="s">
        <v>193</v>
      </c>
      <c r="H98" s="146" t="s">
        <v>193</v>
      </c>
      <c r="I98" s="146" t="s">
        <v>193</v>
      </c>
      <c r="J98" s="146" t="s">
        <v>193</v>
      </c>
      <c r="K98" s="148"/>
      <c r="L98" s="146">
        <v>2.29</v>
      </c>
      <c r="M98" s="146" t="s">
        <v>193</v>
      </c>
      <c r="N98" s="146" t="s">
        <v>193</v>
      </c>
      <c r="O98" s="146" t="s">
        <v>193</v>
      </c>
      <c r="P98" s="146" t="s">
        <v>193</v>
      </c>
      <c r="Q98" s="146" t="s">
        <v>193</v>
      </c>
      <c r="R98" s="146" t="s">
        <v>193</v>
      </c>
      <c r="S98" s="146" t="s">
        <v>193</v>
      </c>
      <c r="T98" s="148"/>
      <c r="U98" s="146">
        <v>3</v>
      </c>
      <c r="V98" s="146" t="s">
        <v>193</v>
      </c>
      <c r="W98" s="146" t="s">
        <v>193</v>
      </c>
      <c r="X98" s="146" t="s">
        <v>193</v>
      </c>
      <c r="Y98" s="146" t="s">
        <v>193</v>
      </c>
      <c r="Z98" s="146" t="s">
        <v>193</v>
      </c>
      <c r="AA98" s="146" t="s">
        <v>193</v>
      </c>
      <c r="AB98" s="146" t="s">
        <v>193</v>
      </c>
    </row>
    <row r="99" spans="1:28" ht="13">
      <c r="A99" s="53" t="s">
        <v>320</v>
      </c>
      <c r="B99" s="54" t="s">
        <v>321</v>
      </c>
      <c r="C99" s="146" t="s">
        <v>193</v>
      </c>
      <c r="D99" s="146" t="s">
        <v>193</v>
      </c>
      <c r="E99" s="146" t="s">
        <v>193</v>
      </c>
      <c r="F99" s="146" t="s">
        <v>193</v>
      </c>
      <c r="G99" s="146" t="s">
        <v>193</v>
      </c>
      <c r="H99" s="146" t="s">
        <v>193</v>
      </c>
      <c r="I99" s="146" t="s">
        <v>193</v>
      </c>
      <c r="J99" s="146" t="s">
        <v>193</v>
      </c>
      <c r="K99" s="148"/>
      <c r="L99" s="146" t="s">
        <v>193</v>
      </c>
      <c r="M99" s="146" t="s">
        <v>193</v>
      </c>
      <c r="N99" s="146" t="s">
        <v>193</v>
      </c>
      <c r="O99" s="146" t="s">
        <v>193</v>
      </c>
      <c r="P99" s="146" t="s">
        <v>193</v>
      </c>
      <c r="Q99" s="146" t="s">
        <v>193</v>
      </c>
      <c r="R99" s="146" t="s">
        <v>193</v>
      </c>
      <c r="S99" s="146" t="s">
        <v>193</v>
      </c>
      <c r="T99" s="148"/>
      <c r="U99" s="146" t="s">
        <v>193</v>
      </c>
      <c r="V99" s="146" t="s">
        <v>193</v>
      </c>
      <c r="W99" s="146" t="s">
        <v>193</v>
      </c>
      <c r="X99" s="146" t="s">
        <v>193</v>
      </c>
      <c r="Y99" s="146" t="s">
        <v>193</v>
      </c>
      <c r="Z99" s="146" t="s">
        <v>193</v>
      </c>
      <c r="AA99" s="146" t="s">
        <v>193</v>
      </c>
      <c r="AB99" s="146" t="s">
        <v>193</v>
      </c>
    </row>
    <row r="100" spans="1:28" ht="13">
      <c r="A100" s="53" t="s">
        <v>322</v>
      </c>
      <c r="B100" s="54" t="s">
        <v>323</v>
      </c>
      <c r="C100" s="146" t="s">
        <v>193</v>
      </c>
      <c r="D100" s="146" t="s">
        <v>193</v>
      </c>
      <c r="E100" s="146" t="s">
        <v>193</v>
      </c>
      <c r="F100" s="146" t="s">
        <v>193</v>
      </c>
      <c r="G100" s="146" t="s">
        <v>193</v>
      </c>
      <c r="H100" s="146" t="s">
        <v>193</v>
      </c>
      <c r="I100" s="146" t="s">
        <v>193</v>
      </c>
      <c r="J100" s="146" t="s">
        <v>193</v>
      </c>
      <c r="K100" s="148"/>
      <c r="L100" s="146" t="s">
        <v>193</v>
      </c>
      <c r="M100" s="146" t="s">
        <v>193</v>
      </c>
      <c r="N100" s="146" t="s">
        <v>193</v>
      </c>
      <c r="O100" s="146" t="s">
        <v>193</v>
      </c>
      <c r="P100" s="146" t="s">
        <v>193</v>
      </c>
      <c r="Q100" s="146" t="s">
        <v>193</v>
      </c>
      <c r="R100" s="146" t="s">
        <v>193</v>
      </c>
      <c r="S100" s="146" t="s">
        <v>193</v>
      </c>
      <c r="T100" s="148"/>
      <c r="U100" s="146" t="s">
        <v>193</v>
      </c>
      <c r="V100" s="146" t="s">
        <v>193</v>
      </c>
      <c r="W100" s="146" t="s">
        <v>193</v>
      </c>
      <c r="X100" s="146" t="s">
        <v>193</v>
      </c>
      <c r="Y100" s="146" t="s">
        <v>193</v>
      </c>
      <c r="Z100" s="146" t="s">
        <v>193</v>
      </c>
      <c r="AA100" s="146" t="s">
        <v>193</v>
      </c>
      <c r="AB100" s="146" t="s">
        <v>193</v>
      </c>
    </row>
    <row r="101" spans="1:28" ht="13">
      <c r="A101" s="53" t="s">
        <v>139</v>
      </c>
      <c r="B101" s="54" t="s">
        <v>140</v>
      </c>
      <c r="C101" s="146">
        <v>3.37</v>
      </c>
      <c r="D101" s="146">
        <v>3.25</v>
      </c>
      <c r="E101" s="146">
        <v>3.08</v>
      </c>
      <c r="F101" s="146">
        <v>2.98</v>
      </c>
      <c r="G101" s="146">
        <v>2.93</v>
      </c>
      <c r="H101" s="146">
        <v>2.86</v>
      </c>
      <c r="I101" s="149">
        <v>2.78</v>
      </c>
      <c r="J101" s="146">
        <v>2.79</v>
      </c>
      <c r="K101" s="148"/>
      <c r="L101" s="146">
        <v>5.21</v>
      </c>
      <c r="M101" s="146">
        <v>4.95</v>
      </c>
      <c r="N101" s="146">
        <v>4.59</v>
      </c>
      <c r="O101" s="146">
        <v>4.3499999999999996</v>
      </c>
      <c r="P101" s="146">
        <v>4.2300000000000004</v>
      </c>
      <c r="Q101" s="146">
        <v>4.12</v>
      </c>
      <c r="R101" s="149">
        <v>4.0199999999999996</v>
      </c>
      <c r="S101" s="146">
        <v>3.98</v>
      </c>
      <c r="T101" s="148"/>
      <c r="U101" s="146">
        <v>7.46</v>
      </c>
      <c r="V101" s="146">
        <v>7</v>
      </c>
      <c r="W101" s="146">
        <v>6.5</v>
      </c>
      <c r="X101" s="146">
        <v>6.12</v>
      </c>
      <c r="Y101" s="146">
        <v>5.94</v>
      </c>
      <c r="Z101" s="146">
        <v>5.76</v>
      </c>
      <c r="AA101" s="149">
        <v>5.63</v>
      </c>
      <c r="AB101" s="146">
        <v>5.54</v>
      </c>
    </row>
    <row r="102" spans="1:28" ht="13">
      <c r="A102" s="53" t="s">
        <v>30</v>
      </c>
      <c r="B102" s="54" t="s">
        <v>39</v>
      </c>
      <c r="C102" s="146">
        <v>4.1100000000000003</v>
      </c>
      <c r="D102" s="146">
        <v>3.93</v>
      </c>
      <c r="E102" s="146">
        <v>3.82</v>
      </c>
      <c r="F102" s="146">
        <v>3.62</v>
      </c>
      <c r="G102" s="146">
        <v>3.46</v>
      </c>
      <c r="H102" s="146">
        <v>3.41</v>
      </c>
      <c r="I102" s="149">
        <v>3.33</v>
      </c>
      <c r="J102" s="146">
        <v>3.31</v>
      </c>
      <c r="K102" s="148"/>
      <c r="L102" s="146">
        <v>6.1</v>
      </c>
      <c r="M102" s="146">
        <v>5.71</v>
      </c>
      <c r="N102" s="146">
        <v>5.36</v>
      </c>
      <c r="O102" s="146">
        <v>5</v>
      </c>
      <c r="P102" s="146">
        <v>4.8099999999999996</v>
      </c>
      <c r="Q102" s="146">
        <v>4.68</v>
      </c>
      <c r="R102" s="149">
        <v>4.55</v>
      </c>
      <c r="S102" s="146">
        <v>4.4400000000000004</v>
      </c>
      <c r="T102" s="148"/>
      <c r="U102" s="146">
        <v>8.2200000000000006</v>
      </c>
      <c r="V102" s="146">
        <v>7.63</v>
      </c>
      <c r="W102" s="146">
        <v>7.03</v>
      </c>
      <c r="X102" s="146">
        <v>6.57</v>
      </c>
      <c r="Y102" s="146">
        <v>6.29</v>
      </c>
      <c r="Z102" s="146">
        <v>6.12</v>
      </c>
      <c r="AA102" s="149">
        <v>6.02</v>
      </c>
      <c r="AB102" s="146">
        <v>5.85</v>
      </c>
    </row>
    <row r="103" spans="1:28" ht="13">
      <c r="A103" s="53" t="s">
        <v>324</v>
      </c>
      <c r="B103" s="54" t="s">
        <v>325</v>
      </c>
      <c r="C103" s="146">
        <v>3.78</v>
      </c>
      <c r="D103" s="146">
        <v>3.62</v>
      </c>
      <c r="E103" s="146">
        <v>3.33</v>
      </c>
      <c r="F103" s="146">
        <v>3.01</v>
      </c>
      <c r="G103" s="146">
        <v>3.13</v>
      </c>
      <c r="H103" s="146">
        <v>3.07</v>
      </c>
      <c r="I103" s="149">
        <v>2.99</v>
      </c>
      <c r="J103" s="146">
        <v>3.1</v>
      </c>
      <c r="K103" s="148"/>
      <c r="L103" s="146">
        <v>5.45</v>
      </c>
      <c r="M103" s="146">
        <v>5</v>
      </c>
      <c r="N103" s="146">
        <v>4.5199999999999996</v>
      </c>
      <c r="O103" s="146">
        <v>4.2</v>
      </c>
      <c r="P103" s="146">
        <v>4.13</v>
      </c>
      <c r="Q103" s="146">
        <v>4</v>
      </c>
      <c r="R103" s="149">
        <v>3.93</v>
      </c>
      <c r="S103" s="146">
        <v>3.91</v>
      </c>
      <c r="T103" s="148"/>
      <c r="U103" s="146">
        <v>7.56</v>
      </c>
      <c r="V103" s="146">
        <v>6.95</v>
      </c>
      <c r="W103" s="146">
        <v>6.11</v>
      </c>
      <c r="X103" s="146">
        <v>5.49</v>
      </c>
      <c r="Y103" s="146">
        <v>5.29</v>
      </c>
      <c r="Z103" s="146">
        <v>5.15</v>
      </c>
      <c r="AA103" s="149">
        <v>5.1100000000000003</v>
      </c>
      <c r="AB103" s="146">
        <v>5.01</v>
      </c>
    </row>
    <row r="104" spans="1:28" ht="13">
      <c r="A104" s="53" t="s">
        <v>326</v>
      </c>
      <c r="B104" s="54" t="s">
        <v>327</v>
      </c>
      <c r="C104" s="146">
        <v>4.55</v>
      </c>
      <c r="D104" s="146">
        <v>4.41</v>
      </c>
      <c r="E104" s="146">
        <v>4.3899999999999997</v>
      </c>
      <c r="F104" s="146">
        <v>4.04</v>
      </c>
      <c r="G104" s="146">
        <v>3.61</v>
      </c>
      <c r="H104" s="146">
        <v>3.81</v>
      </c>
      <c r="I104" s="149">
        <v>3.75</v>
      </c>
      <c r="J104" s="146">
        <v>3.54</v>
      </c>
      <c r="K104" s="148"/>
      <c r="L104" s="146">
        <v>6.39</v>
      </c>
      <c r="M104" s="146">
        <v>6.25</v>
      </c>
      <c r="N104" s="146">
        <v>5.91</v>
      </c>
      <c r="O104" s="146">
        <v>5.4</v>
      </c>
      <c r="P104" s="146">
        <v>5.3</v>
      </c>
      <c r="Q104" s="146">
        <v>5.29</v>
      </c>
      <c r="R104" s="149">
        <v>4.96</v>
      </c>
      <c r="S104" s="146">
        <v>4.66</v>
      </c>
      <c r="T104" s="148"/>
      <c r="U104" s="146">
        <v>8.33</v>
      </c>
      <c r="V104" s="146">
        <v>7.8</v>
      </c>
      <c r="W104" s="146">
        <v>7.2</v>
      </c>
      <c r="X104" s="146">
        <v>6.6</v>
      </c>
      <c r="Y104" s="146">
        <v>6.5</v>
      </c>
      <c r="Z104" s="146">
        <v>6.38</v>
      </c>
      <c r="AA104" s="149">
        <v>6.13</v>
      </c>
      <c r="AB104" s="146">
        <v>5.96</v>
      </c>
    </row>
    <row r="105" spans="1:28" ht="13">
      <c r="A105" s="53" t="s">
        <v>328</v>
      </c>
      <c r="B105" s="54" t="s">
        <v>329</v>
      </c>
      <c r="C105" s="146">
        <v>5.32</v>
      </c>
      <c r="D105" s="146">
        <v>5.38</v>
      </c>
      <c r="E105" s="146">
        <v>4.3600000000000003</v>
      </c>
      <c r="F105" s="146">
        <v>3.56</v>
      </c>
      <c r="G105" s="146">
        <v>3.86</v>
      </c>
      <c r="H105" s="146">
        <v>4.6100000000000003</v>
      </c>
      <c r="I105" s="149">
        <v>4.42</v>
      </c>
      <c r="J105" s="146">
        <v>4.42</v>
      </c>
      <c r="K105" s="148"/>
      <c r="L105" s="146">
        <v>6.71</v>
      </c>
      <c r="M105" s="146">
        <v>6.46</v>
      </c>
      <c r="N105" s="146">
        <v>5.97</v>
      </c>
      <c r="O105" s="146">
        <v>5.14</v>
      </c>
      <c r="P105" s="146">
        <v>5.38</v>
      </c>
      <c r="Q105" s="146">
        <v>5.57</v>
      </c>
      <c r="R105" s="149">
        <v>5.33</v>
      </c>
      <c r="S105" s="146">
        <v>5</v>
      </c>
      <c r="T105" s="148"/>
      <c r="U105" s="146">
        <v>8.1</v>
      </c>
      <c r="V105" s="146">
        <v>7.36</v>
      </c>
      <c r="W105" s="146">
        <v>7.06</v>
      </c>
      <c r="X105" s="146">
        <v>6.81</v>
      </c>
      <c r="Y105" s="146">
        <v>6.46</v>
      </c>
      <c r="Z105" s="146">
        <v>6.45</v>
      </c>
      <c r="AA105" s="149">
        <v>6.25</v>
      </c>
      <c r="AB105" s="146">
        <v>5.79</v>
      </c>
    </row>
    <row r="106" spans="1:28" ht="13">
      <c r="A106" s="53" t="s">
        <v>330</v>
      </c>
      <c r="B106" s="54" t="s">
        <v>331</v>
      </c>
      <c r="C106" s="146">
        <v>3.46</v>
      </c>
      <c r="D106" s="146">
        <v>3.41</v>
      </c>
      <c r="E106" s="146">
        <v>2.82</v>
      </c>
      <c r="F106" s="146">
        <v>2.81</v>
      </c>
      <c r="G106" s="146">
        <v>2.86</v>
      </c>
      <c r="H106" s="146">
        <v>2.82</v>
      </c>
      <c r="I106" s="149">
        <v>2.86</v>
      </c>
      <c r="J106" s="146">
        <v>2.77</v>
      </c>
      <c r="K106" s="148"/>
      <c r="L106" s="146">
        <v>4.4400000000000004</v>
      </c>
      <c r="M106" s="146">
        <v>4.33</v>
      </c>
      <c r="N106" s="146">
        <v>3.95</v>
      </c>
      <c r="O106" s="146">
        <v>3.65</v>
      </c>
      <c r="P106" s="146">
        <v>3.64</v>
      </c>
      <c r="Q106" s="146">
        <v>3.31</v>
      </c>
      <c r="R106" s="149">
        <v>3.38</v>
      </c>
      <c r="S106" s="146">
        <v>3.35</v>
      </c>
      <c r="T106" s="148"/>
      <c r="U106" s="146">
        <v>6.03</v>
      </c>
      <c r="V106" s="146">
        <v>5.56</v>
      </c>
      <c r="W106" s="146">
        <v>5.22</v>
      </c>
      <c r="X106" s="146">
        <v>4.46</v>
      </c>
      <c r="Y106" s="146">
        <v>4.46</v>
      </c>
      <c r="Z106" s="146">
        <v>4.21</v>
      </c>
      <c r="AA106" s="149">
        <v>4.58</v>
      </c>
      <c r="AB106" s="146">
        <v>4.17</v>
      </c>
    </row>
    <row r="107" spans="1:28" ht="13">
      <c r="A107" s="53" t="s">
        <v>332</v>
      </c>
      <c r="B107" s="54" t="s">
        <v>333</v>
      </c>
      <c r="C107" s="146">
        <v>3.2</v>
      </c>
      <c r="D107" s="146">
        <v>2.69</v>
      </c>
      <c r="E107" s="146">
        <v>3.07</v>
      </c>
      <c r="F107" s="146">
        <v>3.11</v>
      </c>
      <c r="G107" s="146">
        <v>2.96</v>
      </c>
      <c r="H107" s="146">
        <v>2.82</v>
      </c>
      <c r="I107" s="149">
        <v>2.64</v>
      </c>
      <c r="J107" s="146">
        <v>2.0099999999999998</v>
      </c>
      <c r="K107" s="148"/>
      <c r="L107" s="146">
        <v>4.5599999999999996</v>
      </c>
      <c r="M107" s="146">
        <v>3.78</v>
      </c>
      <c r="N107" s="146">
        <v>3.95</v>
      </c>
      <c r="O107" s="146">
        <v>3.97</v>
      </c>
      <c r="P107" s="146">
        <v>3.62</v>
      </c>
      <c r="Q107" s="146">
        <v>3.57</v>
      </c>
      <c r="R107" s="149">
        <v>3.38</v>
      </c>
      <c r="S107" s="146">
        <v>2.89</v>
      </c>
      <c r="T107" s="148"/>
      <c r="U107" s="146">
        <v>5.15</v>
      </c>
      <c r="V107" s="146">
        <v>4.76</v>
      </c>
      <c r="W107" s="146">
        <v>4.59</v>
      </c>
      <c r="X107" s="146">
        <v>4.93</v>
      </c>
      <c r="Y107" s="146">
        <v>4.5199999999999996</v>
      </c>
      <c r="Z107" s="146">
        <v>4.4400000000000004</v>
      </c>
      <c r="AA107" s="149">
        <v>4.2699999999999996</v>
      </c>
      <c r="AB107" s="146">
        <v>3.63</v>
      </c>
    </row>
    <row r="108" spans="1:28" ht="13">
      <c r="A108" s="53" t="s">
        <v>334</v>
      </c>
      <c r="B108" s="54" t="s">
        <v>335</v>
      </c>
      <c r="C108" s="146">
        <v>4.38</v>
      </c>
      <c r="D108" s="146">
        <v>4.0999999999999996</v>
      </c>
      <c r="E108" s="146">
        <v>3.99</v>
      </c>
      <c r="F108" s="146">
        <v>3.76</v>
      </c>
      <c r="G108" s="146">
        <v>3.57</v>
      </c>
      <c r="H108" s="146">
        <v>3.46</v>
      </c>
      <c r="I108" s="149">
        <v>3.42</v>
      </c>
      <c r="J108" s="146">
        <v>3.4</v>
      </c>
      <c r="K108" s="148"/>
      <c r="L108" s="146">
        <v>6.38</v>
      </c>
      <c r="M108" s="146">
        <v>5.77</v>
      </c>
      <c r="N108" s="146">
        <v>5.48</v>
      </c>
      <c r="O108" s="146">
        <v>5.09</v>
      </c>
      <c r="P108" s="146">
        <v>4.8600000000000003</v>
      </c>
      <c r="Q108" s="146">
        <v>4.6900000000000004</v>
      </c>
      <c r="R108" s="149">
        <v>4.53</v>
      </c>
      <c r="S108" s="146">
        <v>4.42</v>
      </c>
      <c r="T108" s="148"/>
      <c r="U108" s="146">
        <v>8.25</v>
      </c>
      <c r="V108" s="146">
        <v>7.58</v>
      </c>
      <c r="W108" s="146">
        <v>6.85</v>
      </c>
      <c r="X108" s="146">
        <v>6.55</v>
      </c>
      <c r="Y108" s="146">
        <v>6.21</v>
      </c>
      <c r="Z108" s="146">
        <v>5.88</v>
      </c>
      <c r="AA108" s="149">
        <v>5.74</v>
      </c>
      <c r="AB108" s="146">
        <v>5.6</v>
      </c>
    </row>
    <row r="109" spans="1:28" ht="13">
      <c r="A109" s="53" t="s">
        <v>336</v>
      </c>
      <c r="B109" s="54" t="s">
        <v>337</v>
      </c>
      <c r="C109" s="146">
        <v>3.65</v>
      </c>
      <c r="D109" s="146">
        <v>3.7</v>
      </c>
      <c r="E109" s="146">
        <v>3.89</v>
      </c>
      <c r="F109" s="146">
        <v>3.82</v>
      </c>
      <c r="G109" s="146">
        <v>3.18</v>
      </c>
      <c r="H109" s="146">
        <v>3.2</v>
      </c>
      <c r="I109" s="149">
        <v>3.39</v>
      </c>
      <c r="J109" s="146">
        <v>3.32</v>
      </c>
      <c r="K109" s="148"/>
      <c r="L109" s="146">
        <v>5.29</v>
      </c>
      <c r="M109" s="146">
        <v>5.29</v>
      </c>
      <c r="N109" s="146">
        <v>5.0599999999999996</v>
      </c>
      <c r="O109" s="146">
        <v>4.95</v>
      </c>
      <c r="P109" s="146">
        <v>4.45</v>
      </c>
      <c r="Q109" s="146">
        <v>4.32</v>
      </c>
      <c r="R109" s="149">
        <v>4.17</v>
      </c>
      <c r="S109" s="146">
        <v>4.17</v>
      </c>
      <c r="T109" s="148"/>
      <c r="U109" s="146">
        <v>7.33</v>
      </c>
      <c r="V109" s="146">
        <v>7.02</v>
      </c>
      <c r="W109" s="146">
        <v>6.45</v>
      </c>
      <c r="X109" s="146">
        <v>6.45</v>
      </c>
      <c r="Y109" s="146">
        <v>5.56</v>
      </c>
      <c r="Z109" s="146">
        <v>5.36</v>
      </c>
      <c r="AA109" s="149">
        <v>5.56</v>
      </c>
      <c r="AB109" s="146">
        <v>5.41</v>
      </c>
    </row>
    <row r="110" spans="1:28" ht="13">
      <c r="A110" s="53" t="s">
        <v>338</v>
      </c>
      <c r="B110" s="54" t="s">
        <v>339</v>
      </c>
      <c r="C110" s="146">
        <v>4.47</v>
      </c>
      <c r="D110" s="146">
        <v>3.89</v>
      </c>
      <c r="E110" s="146">
        <v>3.47</v>
      </c>
      <c r="F110" s="146">
        <v>3.55</v>
      </c>
      <c r="G110" s="146">
        <v>3.37</v>
      </c>
      <c r="H110" s="146">
        <v>3</v>
      </c>
      <c r="I110" s="149">
        <v>2.71</v>
      </c>
      <c r="J110" s="146">
        <v>2.63</v>
      </c>
      <c r="K110" s="148"/>
      <c r="L110" s="146">
        <v>7.48</v>
      </c>
      <c r="M110" s="146">
        <v>6.35</v>
      </c>
      <c r="N110" s="146">
        <v>5.5</v>
      </c>
      <c r="O110" s="146">
        <v>5.17</v>
      </c>
      <c r="P110" s="146">
        <v>4.67</v>
      </c>
      <c r="Q110" s="146">
        <v>4.6100000000000003</v>
      </c>
      <c r="R110" s="149">
        <v>4.24</v>
      </c>
      <c r="S110" s="146">
        <v>4.17</v>
      </c>
      <c r="T110" s="148"/>
      <c r="U110" s="146">
        <v>10.26</v>
      </c>
      <c r="V110" s="146">
        <v>9.7799999999999994</v>
      </c>
      <c r="W110" s="146">
        <v>8.2100000000000009</v>
      </c>
      <c r="X110" s="146">
        <v>6.53</v>
      </c>
      <c r="Y110" s="146">
        <v>6.25</v>
      </c>
      <c r="Z110" s="146">
        <v>6.19</v>
      </c>
      <c r="AA110" s="149">
        <v>6.06</v>
      </c>
      <c r="AB110" s="146">
        <v>5.37</v>
      </c>
    </row>
    <row r="111" spans="1:28" ht="13">
      <c r="A111" s="53" t="s">
        <v>340</v>
      </c>
      <c r="B111" s="54" t="s">
        <v>341</v>
      </c>
      <c r="C111" s="146">
        <v>4</v>
      </c>
      <c r="D111" s="146">
        <v>3.8</v>
      </c>
      <c r="E111" s="146">
        <v>3.39</v>
      </c>
      <c r="F111" s="146">
        <v>2.85</v>
      </c>
      <c r="G111" s="146">
        <v>2.83</v>
      </c>
      <c r="H111" s="146">
        <v>3</v>
      </c>
      <c r="I111" s="149">
        <v>3.09</v>
      </c>
      <c r="J111" s="146">
        <v>3.15</v>
      </c>
      <c r="K111" s="148"/>
      <c r="L111" s="146">
        <v>6.07</v>
      </c>
      <c r="M111" s="146">
        <v>5.59</v>
      </c>
      <c r="N111" s="146">
        <v>4.67</v>
      </c>
      <c r="O111" s="146">
        <v>4.08</v>
      </c>
      <c r="P111" s="146">
        <v>3.95</v>
      </c>
      <c r="Q111" s="146">
        <v>4.45</v>
      </c>
      <c r="R111" s="149">
        <v>4.45</v>
      </c>
      <c r="S111" s="146">
        <v>4.47</v>
      </c>
      <c r="T111" s="148"/>
      <c r="U111" s="146">
        <v>9.24</v>
      </c>
      <c r="V111" s="146">
        <v>7.79</v>
      </c>
      <c r="W111" s="146">
        <v>6.94</v>
      </c>
      <c r="X111" s="146">
        <v>6.25</v>
      </c>
      <c r="Y111" s="146">
        <v>5.4</v>
      </c>
      <c r="Z111" s="146">
        <v>5.98</v>
      </c>
      <c r="AA111" s="149">
        <v>5.98</v>
      </c>
      <c r="AB111" s="146">
        <v>5.43</v>
      </c>
    </row>
    <row r="112" spans="1:28" ht="13">
      <c r="A112" s="53" t="s">
        <v>342</v>
      </c>
      <c r="B112" s="54" t="s">
        <v>343</v>
      </c>
      <c r="C112" s="146">
        <v>4.0199999999999996</v>
      </c>
      <c r="D112" s="146">
        <v>3.93</v>
      </c>
      <c r="E112" s="146">
        <v>4</v>
      </c>
      <c r="F112" s="146">
        <v>3.87</v>
      </c>
      <c r="G112" s="146">
        <v>3.57</v>
      </c>
      <c r="H112" s="146">
        <v>3.54</v>
      </c>
      <c r="I112" s="149">
        <v>3.54</v>
      </c>
      <c r="J112" s="146">
        <v>3.54</v>
      </c>
      <c r="K112" s="148"/>
      <c r="L112" s="146">
        <v>5.95</v>
      </c>
      <c r="M112" s="146">
        <v>5.38</v>
      </c>
      <c r="N112" s="146">
        <v>5.09</v>
      </c>
      <c r="O112" s="146">
        <v>4.93</v>
      </c>
      <c r="P112" s="146">
        <v>4.6399999999999997</v>
      </c>
      <c r="Q112" s="146">
        <v>4.54</v>
      </c>
      <c r="R112" s="149">
        <v>4.42</v>
      </c>
      <c r="S112" s="146">
        <v>4.5</v>
      </c>
      <c r="T112" s="148"/>
      <c r="U112" s="146">
        <v>7.86</v>
      </c>
      <c r="V112" s="146">
        <v>7.01</v>
      </c>
      <c r="W112" s="146">
        <v>6.38</v>
      </c>
      <c r="X112" s="146">
        <v>6.13</v>
      </c>
      <c r="Y112" s="146">
        <v>6.08</v>
      </c>
      <c r="Z112" s="146">
        <v>5.84</v>
      </c>
      <c r="AA112" s="149">
        <v>5.75</v>
      </c>
      <c r="AB112" s="146">
        <v>5.87</v>
      </c>
    </row>
    <row r="113" spans="1:28" ht="13">
      <c r="A113" s="53" t="s">
        <v>344</v>
      </c>
      <c r="B113" s="54" t="s">
        <v>345</v>
      </c>
      <c r="C113" s="146">
        <v>3.33</v>
      </c>
      <c r="D113" s="146">
        <v>3.06</v>
      </c>
      <c r="E113" s="146">
        <v>3.96</v>
      </c>
      <c r="F113" s="146">
        <v>3.3</v>
      </c>
      <c r="G113" s="146">
        <v>3.23</v>
      </c>
      <c r="H113" s="146">
        <v>3.02</v>
      </c>
      <c r="I113" s="149">
        <v>2.99</v>
      </c>
      <c r="J113" s="146">
        <v>2.7</v>
      </c>
      <c r="K113" s="148"/>
      <c r="L113" s="146">
        <v>5.22</v>
      </c>
      <c r="M113" s="146">
        <v>5.03</v>
      </c>
      <c r="N113" s="146">
        <v>5.03</v>
      </c>
      <c r="O113" s="146">
        <v>4.9400000000000004</v>
      </c>
      <c r="P113" s="146">
        <v>4.71</v>
      </c>
      <c r="Q113" s="146">
        <v>4.3600000000000003</v>
      </c>
      <c r="R113" s="149">
        <v>4.41</v>
      </c>
      <c r="S113" s="146">
        <v>3.89</v>
      </c>
      <c r="T113" s="148"/>
      <c r="U113" s="146">
        <v>6.61</v>
      </c>
      <c r="V113" s="146">
        <v>5.88</v>
      </c>
      <c r="W113" s="146">
        <v>5.79</v>
      </c>
      <c r="X113" s="146">
        <v>5.77</v>
      </c>
      <c r="Y113" s="146">
        <v>5.65</v>
      </c>
      <c r="Z113" s="146">
        <v>5.46</v>
      </c>
      <c r="AA113" s="149">
        <v>5.46</v>
      </c>
      <c r="AB113" s="146">
        <v>5.45</v>
      </c>
    </row>
    <row r="114" spans="1:28" ht="13">
      <c r="A114" s="53" t="s">
        <v>346</v>
      </c>
      <c r="B114" s="54" t="s">
        <v>347</v>
      </c>
      <c r="C114" s="146">
        <v>4.6100000000000003</v>
      </c>
      <c r="D114" s="146">
        <v>4.43</v>
      </c>
      <c r="E114" s="146">
        <v>4.38</v>
      </c>
      <c r="F114" s="146">
        <v>4.38</v>
      </c>
      <c r="G114" s="146">
        <v>4.2699999999999996</v>
      </c>
      <c r="H114" s="146">
        <v>4.17</v>
      </c>
      <c r="I114" s="149">
        <v>3.85</v>
      </c>
      <c r="J114" s="146">
        <v>3.9</v>
      </c>
      <c r="K114" s="148"/>
      <c r="L114" s="146">
        <v>6.81</v>
      </c>
      <c r="M114" s="146">
        <v>6.49</v>
      </c>
      <c r="N114" s="146">
        <v>6.2</v>
      </c>
      <c r="O114" s="146">
        <v>6.06</v>
      </c>
      <c r="P114" s="146">
        <v>5.68</v>
      </c>
      <c r="Q114" s="146">
        <v>5.47</v>
      </c>
      <c r="R114" s="149">
        <v>5.45</v>
      </c>
      <c r="S114" s="146">
        <v>5.32</v>
      </c>
      <c r="T114" s="148"/>
      <c r="U114" s="146">
        <v>8.89</v>
      </c>
      <c r="V114" s="146">
        <v>8.33</v>
      </c>
      <c r="W114" s="146">
        <v>8</v>
      </c>
      <c r="X114" s="146">
        <v>7.6</v>
      </c>
      <c r="Y114" s="146">
        <v>7.21</v>
      </c>
      <c r="Z114" s="146">
        <v>7.03</v>
      </c>
      <c r="AA114" s="149">
        <v>7.09</v>
      </c>
      <c r="AB114" s="146">
        <v>6.82</v>
      </c>
    </row>
    <row r="115" spans="1:28" ht="13">
      <c r="A115" s="53" t="s">
        <v>53</v>
      </c>
      <c r="B115" s="54" t="s">
        <v>67</v>
      </c>
      <c r="C115" s="146">
        <v>3.75</v>
      </c>
      <c r="D115" s="146">
        <v>3.68</v>
      </c>
      <c r="E115" s="146">
        <v>3.5</v>
      </c>
      <c r="F115" s="146">
        <v>3.27</v>
      </c>
      <c r="G115" s="146">
        <v>3.26</v>
      </c>
      <c r="H115" s="146">
        <v>3.23</v>
      </c>
      <c r="I115" s="149">
        <v>3.09</v>
      </c>
      <c r="J115" s="146">
        <v>3.08</v>
      </c>
      <c r="K115" s="148"/>
      <c r="L115" s="146">
        <v>5.77</v>
      </c>
      <c r="M115" s="146">
        <v>5.56</v>
      </c>
      <c r="N115" s="146">
        <v>5.19</v>
      </c>
      <c r="O115" s="146">
        <v>4.8</v>
      </c>
      <c r="P115" s="146">
        <v>4.62</v>
      </c>
      <c r="Q115" s="146">
        <v>4.55</v>
      </c>
      <c r="R115" s="149">
        <v>4.4000000000000004</v>
      </c>
      <c r="S115" s="146">
        <v>4.3099999999999996</v>
      </c>
      <c r="T115" s="148"/>
      <c r="U115" s="146">
        <v>8.24</v>
      </c>
      <c r="V115" s="146">
        <v>7.83</v>
      </c>
      <c r="W115" s="146">
        <v>7.29</v>
      </c>
      <c r="X115" s="146">
        <v>6.69</v>
      </c>
      <c r="Y115" s="146">
        <v>6.61</v>
      </c>
      <c r="Z115" s="146">
        <v>6.5</v>
      </c>
      <c r="AA115" s="149">
        <v>6.15</v>
      </c>
      <c r="AB115" s="146">
        <v>6</v>
      </c>
    </row>
    <row r="116" spans="1:28" ht="13">
      <c r="A116" s="53" t="s">
        <v>348</v>
      </c>
      <c r="B116" s="54" t="s">
        <v>349</v>
      </c>
      <c r="C116" s="146">
        <v>3.38</v>
      </c>
      <c r="D116" s="146">
        <v>3.18</v>
      </c>
      <c r="E116" s="146">
        <v>2.74</v>
      </c>
      <c r="F116" s="146">
        <v>2.58</v>
      </c>
      <c r="G116" s="146">
        <v>2.77</v>
      </c>
      <c r="H116" s="146">
        <v>2.5</v>
      </c>
      <c r="I116" s="149">
        <v>2.4</v>
      </c>
      <c r="J116" s="146">
        <v>2.75</v>
      </c>
      <c r="K116" s="148"/>
      <c r="L116" s="146">
        <v>5.09</v>
      </c>
      <c r="M116" s="146">
        <v>4.79</v>
      </c>
      <c r="N116" s="146">
        <v>4.12</v>
      </c>
      <c r="O116" s="146">
        <v>3.87</v>
      </c>
      <c r="P116" s="146">
        <v>4.07</v>
      </c>
      <c r="Q116" s="146">
        <v>3.82</v>
      </c>
      <c r="R116" s="149">
        <v>3.62</v>
      </c>
      <c r="S116" s="146">
        <v>3.71</v>
      </c>
      <c r="T116" s="148"/>
      <c r="U116" s="146">
        <v>6.59</v>
      </c>
      <c r="V116" s="146">
        <v>6.28</v>
      </c>
      <c r="W116" s="146">
        <v>5.66</v>
      </c>
      <c r="X116" s="146">
        <v>5.0999999999999996</v>
      </c>
      <c r="Y116" s="146">
        <v>5</v>
      </c>
      <c r="Z116" s="146">
        <v>4.9000000000000004</v>
      </c>
      <c r="AA116" s="149">
        <v>4.8600000000000003</v>
      </c>
      <c r="AB116" s="146">
        <v>4.6100000000000003</v>
      </c>
    </row>
    <row r="117" spans="1:28" ht="13">
      <c r="A117" s="53" t="s">
        <v>350</v>
      </c>
      <c r="B117" s="54" t="s">
        <v>351</v>
      </c>
      <c r="C117" s="146">
        <v>3.49</v>
      </c>
      <c r="D117" s="146">
        <v>3.63</v>
      </c>
      <c r="E117" s="146">
        <v>3.35</v>
      </c>
      <c r="F117" s="146">
        <v>2.97</v>
      </c>
      <c r="G117" s="146">
        <v>2.94</v>
      </c>
      <c r="H117" s="146">
        <v>3.15</v>
      </c>
      <c r="I117" s="149">
        <v>3.16</v>
      </c>
      <c r="J117" s="146">
        <v>3.08</v>
      </c>
      <c r="K117" s="148"/>
      <c r="L117" s="146">
        <v>5</v>
      </c>
      <c r="M117" s="146">
        <v>4.55</v>
      </c>
      <c r="N117" s="146">
        <v>4.38</v>
      </c>
      <c r="O117" s="146">
        <v>4.07</v>
      </c>
      <c r="P117" s="146">
        <v>3.92</v>
      </c>
      <c r="Q117" s="146">
        <v>3.9</v>
      </c>
      <c r="R117" s="149">
        <v>3.86</v>
      </c>
      <c r="S117" s="146">
        <v>3.82</v>
      </c>
      <c r="T117" s="148"/>
      <c r="U117" s="146">
        <v>6.79</v>
      </c>
      <c r="V117" s="146">
        <v>5.61</v>
      </c>
      <c r="W117" s="146">
        <v>5.67</v>
      </c>
      <c r="X117" s="146">
        <v>5.05</v>
      </c>
      <c r="Y117" s="146">
        <v>4.66</v>
      </c>
      <c r="Z117" s="146">
        <v>4.62</v>
      </c>
      <c r="AA117" s="149">
        <v>4.5</v>
      </c>
      <c r="AB117" s="146">
        <v>4.51</v>
      </c>
    </row>
    <row r="118" spans="1:28" ht="13">
      <c r="A118" s="53" t="s">
        <v>352</v>
      </c>
      <c r="B118" s="54" t="s">
        <v>353</v>
      </c>
      <c r="C118" s="146">
        <v>3.36</v>
      </c>
      <c r="D118" s="146">
        <v>2.62</v>
      </c>
      <c r="E118" s="146">
        <v>2.63</v>
      </c>
      <c r="F118" s="146">
        <v>2.94</v>
      </c>
      <c r="G118" s="146">
        <v>3.12</v>
      </c>
      <c r="H118" s="146">
        <v>3.01</v>
      </c>
      <c r="I118" s="149">
        <v>2.72</v>
      </c>
      <c r="J118" s="146">
        <v>2.5</v>
      </c>
      <c r="K118" s="148"/>
      <c r="L118" s="146">
        <v>4.51</v>
      </c>
      <c r="M118" s="146">
        <v>4.07</v>
      </c>
      <c r="N118" s="146">
        <v>3.87</v>
      </c>
      <c r="O118" s="146">
        <v>3.83</v>
      </c>
      <c r="P118" s="146">
        <v>3.8</v>
      </c>
      <c r="Q118" s="146">
        <v>3.68</v>
      </c>
      <c r="R118" s="149">
        <v>3.53</v>
      </c>
      <c r="S118" s="146">
        <v>3.35</v>
      </c>
      <c r="T118" s="148"/>
      <c r="U118" s="146">
        <v>6.25</v>
      </c>
      <c r="V118" s="146">
        <v>5.41</v>
      </c>
      <c r="W118" s="146">
        <v>5.12</v>
      </c>
      <c r="X118" s="146">
        <v>4.9000000000000004</v>
      </c>
      <c r="Y118" s="146">
        <v>4.67</v>
      </c>
      <c r="Z118" s="146">
        <v>4.5199999999999996</v>
      </c>
      <c r="AA118" s="149">
        <v>4.17</v>
      </c>
      <c r="AB118" s="146">
        <v>4.17</v>
      </c>
    </row>
    <row r="119" spans="1:28" ht="13">
      <c r="A119" s="53" t="s">
        <v>354</v>
      </c>
      <c r="B119" s="54" t="s">
        <v>355</v>
      </c>
      <c r="C119" s="146">
        <v>4.67</v>
      </c>
      <c r="D119" s="146">
        <v>4.9800000000000004</v>
      </c>
      <c r="E119" s="146">
        <v>4.55</v>
      </c>
      <c r="F119" s="146">
        <v>4.1500000000000004</v>
      </c>
      <c r="G119" s="146">
        <v>4.08</v>
      </c>
      <c r="H119" s="146">
        <v>4.2699999999999996</v>
      </c>
      <c r="I119" s="149">
        <v>3.89</v>
      </c>
      <c r="J119" s="146">
        <v>3.63</v>
      </c>
      <c r="K119" s="148"/>
      <c r="L119" s="146">
        <v>7.61</v>
      </c>
      <c r="M119" s="146">
        <v>7.33</v>
      </c>
      <c r="N119" s="146">
        <v>6.88</v>
      </c>
      <c r="O119" s="146">
        <v>6.35</v>
      </c>
      <c r="P119" s="146">
        <v>6.25</v>
      </c>
      <c r="Q119" s="146">
        <v>6.26</v>
      </c>
      <c r="R119" s="149">
        <v>5.85</v>
      </c>
      <c r="S119" s="146">
        <v>5.69</v>
      </c>
      <c r="T119" s="148"/>
      <c r="U119" s="146">
        <v>10.71</v>
      </c>
      <c r="V119" s="146">
        <v>10.220000000000001</v>
      </c>
      <c r="W119" s="146">
        <v>9.3800000000000008</v>
      </c>
      <c r="X119" s="146">
        <v>8.64</v>
      </c>
      <c r="Y119" s="146">
        <v>8.4</v>
      </c>
      <c r="Z119" s="146">
        <v>8.33</v>
      </c>
      <c r="AA119" s="149">
        <v>7.89</v>
      </c>
      <c r="AB119" s="146">
        <v>7.64</v>
      </c>
    </row>
    <row r="120" spans="1:28" ht="13">
      <c r="A120" s="53" t="s">
        <v>356</v>
      </c>
      <c r="B120" s="54" t="s">
        <v>357</v>
      </c>
      <c r="C120" s="146">
        <v>3.6</v>
      </c>
      <c r="D120" s="146">
        <v>3.27</v>
      </c>
      <c r="E120" s="146">
        <v>2.88</v>
      </c>
      <c r="F120" s="146">
        <v>2.87</v>
      </c>
      <c r="G120" s="146">
        <v>3.24</v>
      </c>
      <c r="H120" s="146">
        <v>3</v>
      </c>
      <c r="I120" s="149">
        <v>2.9</v>
      </c>
      <c r="J120" s="146">
        <v>2.92</v>
      </c>
      <c r="K120" s="148"/>
      <c r="L120" s="146">
        <v>4.8099999999999996</v>
      </c>
      <c r="M120" s="146">
        <v>4.5199999999999996</v>
      </c>
      <c r="N120" s="146">
        <v>4.16</v>
      </c>
      <c r="O120" s="146">
        <v>3.85</v>
      </c>
      <c r="P120" s="146">
        <v>4.03</v>
      </c>
      <c r="Q120" s="146">
        <v>3.94</v>
      </c>
      <c r="R120" s="149">
        <v>3.67</v>
      </c>
      <c r="S120" s="146">
        <v>3.62</v>
      </c>
      <c r="T120" s="148"/>
      <c r="U120" s="146">
        <v>6.79</v>
      </c>
      <c r="V120" s="146">
        <v>6.39</v>
      </c>
      <c r="W120" s="146">
        <v>5.51</v>
      </c>
      <c r="X120" s="146">
        <v>4.7699999999999996</v>
      </c>
      <c r="Y120" s="146">
        <v>5.29</v>
      </c>
      <c r="Z120" s="146">
        <v>5.03</v>
      </c>
      <c r="AA120" s="149">
        <v>4.6399999999999997</v>
      </c>
      <c r="AB120" s="146">
        <v>4.8600000000000003</v>
      </c>
    </row>
    <row r="121" spans="1:28" ht="13">
      <c r="A121" s="53" t="s">
        <v>358</v>
      </c>
      <c r="B121" s="54" t="s">
        <v>359</v>
      </c>
      <c r="C121" s="146">
        <v>4.53</v>
      </c>
      <c r="D121" s="146">
        <v>4.4800000000000004</v>
      </c>
      <c r="E121" s="146">
        <v>4.16</v>
      </c>
      <c r="F121" s="146">
        <v>3.76</v>
      </c>
      <c r="G121" s="146">
        <v>3.76</v>
      </c>
      <c r="H121" s="146">
        <v>3.8</v>
      </c>
      <c r="I121" s="149">
        <v>3.62</v>
      </c>
      <c r="J121" s="146">
        <v>3.71</v>
      </c>
      <c r="K121" s="148"/>
      <c r="L121" s="146">
        <v>6.8</v>
      </c>
      <c r="M121" s="146">
        <v>6.45</v>
      </c>
      <c r="N121" s="146">
        <v>5.99</v>
      </c>
      <c r="O121" s="146">
        <v>5.53</v>
      </c>
      <c r="P121" s="146">
        <v>5.18</v>
      </c>
      <c r="Q121" s="146">
        <v>5.19</v>
      </c>
      <c r="R121" s="149">
        <v>5.1100000000000003</v>
      </c>
      <c r="S121" s="146">
        <v>4.95</v>
      </c>
      <c r="T121" s="148"/>
      <c r="U121" s="146">
        <v>9.2799999999999994</v>
      </c>
      <c r="V121" s="146">
        <v>8.33</v>
      </c>
      <c r="W121" s="146">
        <v>7.8</v>
      </c>
      <c r="X121" s="146">
        <v>7.09</v>
      </c>
      <c r="Y121" s="146">
        <v>6.88</v>
      </c>
      <c r="Z121" s="146">
        <v>6.73</v>
      </c>
      <c r="AA121" s="149">
        <v>6.33</v>
      </c>
      <c r="AB121" s="146">
        <v>6.15</v>
      </c>
    </row>
    <row r="122" spans="1:28" ht="13">
      <c r="A122" s="53" t="s">
        <v>360</v>
      </c>
      <c r="B122" s="54" t="s">
        <v>361</v>
      </c>
      <c r="C122" s="146">
        <v>3.5</v>
      </c>
      <c r="D122" s="146">
        <v>3.13</v>
      </c>
      <c r="E122" s="146">
        <v>3.29</v>
      </c>
      <c r="F122" s="146">
        <v>3.15</v>
      </c>
      <c r="G122" s="146">
        <v>2.96</v>
      </c>
      <c r="H122" s="146">
        <v>2.9</v>
      </c>
      <c r="I122" s="149">
        <v>2.83</v>
      </c>
      <c r="J122" s="146">
        <v>2.84</v>
      </c>
      <c r="K122" s="148"/>
      <c r="L122" s="146">
        <v>5.12</v>
      </c>
      <c r="M122" s="146">
        <v>4.13</v>
      </c>
      <c r="N122" s="146">
        <v>4.34</v>
      </c>
      <c r="O122" s="146">
        <v>4.1500000000000004</v>
      </c>
      <c r="P122" s="146">
        <v>3.79</v>
      </c>
      <c r="Q122" s="146">
        <v>3.76</v>
      </c>
      <c r="R122" s="149">
        <v>3.74</v>
      </c>
      <c r="S122" s="146">
        <v>3.79</v>
      </c>
      <c r="T122" s="148"/>
      <c r="U122" s="146">
        <v>6.55</v>
      </c>
      <c r="V122" s="146">
        <v>5.34</v>
      </c>
      <c r="W122" s="146">
        <v>5.29</v>
      </c>
      <c r="X122" s="146">
        <v>4.91</v>
      </c>
      <c r="Y122" s="146">
        <v>4.83</v>
      </c>
      <c r="Z122" s="146">
        <v>4.71</v>
      </c>
      <c r="AA122" s="149">
        <v>4.41</v>
      </c>
      <c r="AB122" s="146">
        <v>4.8499999999999996</v>
      </c>
    </row>
    <row r="123" spans="1:28" ht="13">
      <c r="A123" s="53" t="s">
        <v>362</v>
      </c>
      <c r="B123" s="54" t="s">
        <v>363</v>
      </c>
      <c r="C123" s="146">
        <v>3.46</v>
      </c>
      <c r="D123" s="146">
        <v>3.33</v>
      </c>
      <c r="E123" s="146">
        <v>3.13</v>
      </c>
      <c r="F123" s="146">
        <v>3.13</v>
      </c>
      <c r="G123" s="146">
        <v>2.99</v>
      </c>
      <c r="H123" s="146">
        <v>2.8</v>
      </c>
      <c r="I123" s="149">
        <v>2.87</v>
      </c>
      <c r="J123" s="146">
        <v>2.92</v>
      </c>
      <c r="K123" s="148"/>
      <c r="L123" s="146">
        <v>4.7699999999999996</v>
      </c>
      <c r="M123" s="146">
        <v>4.6100000000000003</v>
      </c>
      <c r="N123" s="146">
        <v>4.43</v>
      </c>
      <c r="O123" s="146">
        <v>3.97</v>
      </c>
      <c r="P123" s="146">
        <v>3.83</v>
      </c>
      <c r="Q123" s="146">
        <v>3.5</v>
      </c>
      <c r="R123" s="149">
        <v>3.63</v>
      </c>
      <c r="S123" s="146">
        <v>3.61</v>
      </c>
      <c r="T123" s="148"/>
      <c r="U123" s="146">
        <v>6.36</v>
      </c>
      <c r="V123" s="146">
        <v>5.9</v>
      </c>
      <c r="W123" s="146">
        <v>5.34</v>
      </c>
      <c r="X123" s="146">
        <v>5</v>
      </c>
      <c r="Y123" s="146">
        <v>4.5999999999999996</v>
      </c>
      <c r="Z123" s="146">
        <v>4.33</v>
      </c>
      <c r="AA123" s="149">
        <v>4.4000000000000004</v>
      </c>
      <c r="AB123" s="146">
        <v>4.4400000000000004</v>
      </c>
    </row>
    <row r="124" spans="1:28" ht="13">
      <c r="A124" s="53" t="s">
        <v>364</v>
      </c>
      <c r="B124" s="54" t="s">
        <v>365</v>
      </c>
      <c r="C124" s="146">
        <v>4.03</v>
      </c>
      <c r="D124" s="146">
        <v>4.04</v>
      </c>
      <c r="E124" s="146">
        <v>3.99</v>
      </c>
      <c r="F124" s="146">
        <v>3.66</v>
      </c>
      <c r="G124" s="146">
        <v>3.33</v>
      </c>
      <c r="H124" s="146">
        <v>3.42</v>
      </c>
      <c r="I124" s="149">
        <v>3.4</v>
      </c>
      <c r="J124" s="146">
        <v>3.29</v>
      </c>
      <c r="K124" s="148"/>
      <c r="L124" s="146">
        <v>5.76</v>
      </c>
      <c r="M124" s="146">
        <v>5.56</v>
      </c>
      <c r="N124" s="146">
        <v>5.21</v>
      </c>
      <c r="O124" s="146">
        <v>4.9400000000000004</v>
      </c>
      <c r="P124" s="146">
        <v>4.57</v>
      </c>
      <c r="Q124" s="146">
        <v>4.5999999999999996</v>
      </c>
      <c r="R124" s="149">
        <v>4.63</v>
      </c>
      <c r="S124" s="146">
        <v>4.33</v>
      </c>
      <c r="T124" s="148"/>
      <c r="U124" s="146">
        <v>7.58</v>
      </c>
      <c r="V124" s="146">
        <v>7.12</v>
      </c>
      <c r="W124" s="146">
        <v>6.62</v>
      </c>
      <c r="X124" s="146">
        <v>6.04</v>
      </c>
      <c r="Y124" s="146">
        <v>5.91</v>
      </c>
      <c r="Z124" s="146">
        <v>6.05</v>
      </c>
      <c r="AA124" s="149">
        <v>6</v>
      </c>
      <c r="AB124" s="146">
        <v>5.58</v>
      </c>
    </row>
    <row r="125" spans="1:28" ht="13">
      <c r="A125" s="53" t="s">
        <v>366</v>
      </c>
      <c r="B125" s="54" t="s">
        <v>367</v>
      </c>
      <c r="C125" s="146">
        <v>2.63</v>
      </c>
      <c r="D125" s="146">
        <v>2.68</v>
      </c>
      <c r="E125" s="146">
        <v>2.4</v>
      </c>
      <c r="F125" s="146">
        <v>2.02</v>
      </c>
      <c r="G125" s="146">
        <v>2.0299999999999998</v>
      </c>
      <c r="H125" s="146">
        <v>2.17</v>
      </c>
      <c r="I125" s="149">
        <v>2.4900000000000002</v>
      </c>
      <c r="J125" s="146">
        <v>2.13</v>
      </c>
      <c r="K125" s="148"/>
      <c r="L125" s="146">
        <v>3.37</v>
      </c>
      <c r="M125" s="146">
        <v>3.22</v>
      </c>
      <c r="N125" s="146">
        <v>3.31</v>
      </c>
      <c r="O125" s="146">
        <v>3.03</v>
      </c>
      <c r="P125" s="146">
        <v>2.85</v>
      </c>
      <c r="Q125" s="146">
        <v>2.92</v>
      </c>
      <c r="R125" s="149">
        <v>2.99</v>
      </c>
      <c r="S125" s="146">
        <v>2.96</v>
      </c>
      <c r="T125" s="148"/>
      <c r="U125" s="146">
        <v>4.5599999999999996</v>
      </c>
      <c r="V125" s="146">
        <v>4.3899999999999997</v>
      </c>
      <c r="W125" s="146">
        <v>4.3099999999999996</v>
      </c>
      <c r="X125" s="146">
        <v>3.79</v>
      </c>
      <c r="Y125" s="146">
        <v>3.45</v>
      </c>
      <c r="Z125" s="146">
        <v>3.41</v>
      </c>
      <c r="AA125" s="149">
        <v>3.49</v>
      </c>
      <c r="AB125" s="146">
        <v>3.32</v>
      </c>
    </row>
    <row r="126" spans="1:28" ht="13">
      <c r="A126" s="53" t="s">
        <v>368</v>
      </c>
      <c r="B126" s="54" t="s">
        <v>369</v>
      </c>
      <c r="C126" s="146">
        <v>3.18</v>
      </c>
      <c r="D126" s="146">
        <v>3.2</v>
      </c>
      <c r="E126" s="146">
        <v>3.17</v>
      </c>
      <c r="F126" s="146">
        <v>2.99</v>
      </c>
      <c r="G126" s="146">
        <v>3.01</v>
      </c>
      <c r="H126" s="146">
        <v>2.86</v>
      </c>
      <c r="I126" s="149">
        <v>2.41</v>
      </c>
      <c r="J126" s="146">
        <v>2.63</v>
      </c>
      <c r="K126" s="148"/>
      <c r="L126" s="146">
        <v>5.21</v>
      </c>
      <c r="M126" s="146">
        <v>4.62</v>
      </c>
      <c r="N126" s="146">
        <v>4.49</v>
      </c>
      <c r="O126" s="146">
        <v>4.2</v>
      </c>
      <c r="P126" s="146">
        <v>3.81</v>
      </c>
      <c r="Q126" s="146">
        <v>3.67</v>
      </c>
      <c r="R126" s="149">
        <v>3.48</v>
      </c>
      <c r="S126" s="146">
        <v>3.48</v>
      </c>
      <c r="T126" s="148"/>
      <c r="U126" s="146">
        <v>6.94</v>
      </c>
      <c r="V126" s="146">
        <v>6.21</v>
      </c>
      <c r="W126" s="146">
        <v>6.14</v>
      </c>
      <c r="X126" s="146">
        <v>5.86</v>
      </c>
      <c r="Y126" s="146">
        <v>5.19</v>
      </c>
      <c r="Z126" s="146">
        <v>4.8</v>
      </c>
      <c r="AA126" s="149">
        <v>4.5999999999999996</v>
      </c>
      <c r="AB126" s="146">
        <v>4.82</v>
      </c>
    </row>
    <row r="127" spans="1:28" ht="13">
      <c r="A127" s="53" t="s">
        <v>54</v>
      </c>
      <c r="B127" s="54" t="s">
        <v>68</v>
      </c>
      <c r="C127" s="146">
        <v>3.33</v>
      </c>
      <c r="D127" s="146">
        <v>3.19</v>
      </c>
      <c r="E127" s="146">
        <v>3.03</v>
      </c>
      <c r="F127" s="146">
        <v>3</v>
      </c>
      <c r="G127" s="146">
        <v>2.98</v>
      </c>
      <c r="H127" s="146">
        <v>2.9</v>
      </c>
      <c r="I127" s="149">
        <v>2.82</v>
      </c>
      <c r="J127" s="146">
        <v>2.86</v>
      </c>
      <c r="K127" s="148"/>
      <c r="L127" s="146">
        <v>5.62</v>
      </c>
      <c r="M127" s="146">
        <v>5.26</v>
      </c>
      <c r="N127" s="146">
        <v>4.88</v>
      </c>
      <c r="O127" s="146">
        <v>4.6900000000000004</v>
      </c>
      <c r="P127" s="146">
        <v>4.6399999999999997</v>
      </c>
      <c r="Q127" s="146">
        <v>4.5599999999999996</v>
      </c>
      <c r="R127" s="149">
        <v>4.45</v>
      </c>
      <c r="S127" s="146">
        <v>4.46</v>
      </c>
      <c r="T127" s="148"/>
      <c r="U127" s="146">
        <v>8.2200000000000006</v>
      </c>
      <c r="V127" s="146">
        <v>7.72</v>
      </c>
      <c r="W127" s="146">
        <v>7.3</v>
      </c>
      <c r="X127" s="146">
        <v>6.93</v>
      </c>
      <c r="Y127" s="146">
        <v>6.65</v>
      </c>
      <c r="Z127" s="146">
        <v>6.47</v>
      </c>
      <c r="AA127" s="149">
        <v>6.41</v>
      </c>
      <c r="AB127" s="146">
        <v>6.42</v>
      </c>
    </row>
    <row r="128" spans="1:28" ht="13">
      <c r="A128" s="53" t="s">
        <v>370</v>
      </c>
      <c r="B128" s="54" t="s">
        <v>371</v>
      </c>
      <c r="C128" s="146">
        <v>1.99</v>
      </c>
      <c r="D128" s="146">
        <v>2</v>
      </c>
      <c r="E128" s="146">
        <v>1.93</v>
      </c>
      <c r="F128" s="146">
        <v>1.39</v>
      </c>
      <c r="G128" s="146">
        <v>1.39</v>
      </c>
      <c r="H128" s="146">
        <v>1.62</v>
      </c>
      <c r="I128" s="149">
        <v>1.8</v>
      </c>
      <c r="J128" s="146">
        <v>1.85</v>
      </c>
      <c r="K128" s="148"/>
      <c r="L128" s="146">
        <v>3.4</v>
      </c>
      <c r="M128" s="146">
        <v>3.51</v>
      </c>
      <c r="N128" s="146">
        <v>3.01</v>
      </c>
      <c r="O128" s="146">
        <v>2.67</v>
      </c>
      <c r="P128" s="146">
        <v>2.76</v>
      </c>
      <c r="Q128" s="146">
        <v>2.76</v>
      </c>
      <c r="R128" s="149">
        <v>2.78</v>
      </c>
      <c r="S128" s="146">
        <v>2.94</v>
      </c>
      <c r="T128" s="148"/>
      <c r="U128" s="146">
        <v>5</v>
      </c>
      <c r="V128" s="146">
        <v>4.97</v>
      </c>
      <c r="W128" s="146">
        <v>4.34</v>
      </c>
      <c r="X128" s="146">
        <v>3.73</v>
      </c>
      <c r="Y128" s="146">
        <v>3.91</v>
      </c>
      <c r="Z128" s="146">
        <v>4</v>
      </c>
      <c r="AA128" s="149">
        <v>4</v>
      </c>
      <c r="AB128" s="146">
        <v>4</v>
      </c>
    </row>
    <row r="129" spans="1:28" ht="13">
      <c r="A129" s="53" t="s">
        <v>372</v>
      </c>
      <c r="B129" s="54" t="s">
        <v>373</v>
      </c>
      <c r="C129" s="146">
        <v>2.92</v>
      </c>
      <c r="D129" s="146">
        <v>3.07</v>
      </c>
      <c r="E129" s="146">
        <v>2.7</v>
      </c>
      <c r="F129" s="146">
        <v>2.81</v>
      </c>
      <c r="G129" s="146">
        <v>2.9</v>
      </c>
      <c r="H129" s="146">
        <v>2.7</v>
      </c>
      <c r="I129" s="149">
        <v>2.72</v>
      </c>
      <c r="J129" s="146">
        <v>2.69</v>
      </c>
      <c r="K129" s="148"/>
      <c r="L129" s="146">
        <v>4.18</v>
      </c>
      <c r="M129" s="146">
        <v>4.17</v>
      </c>
      <c r="N129" s="146">
        <v>3.92</v>
      </c>
      <c r="O129" s="146">
        <v>3.64</v>
      </c>
      <c r="P129" s="146">
        <v>3.64</v>
      </c>
      <c r="Q129" s="146">
        <v>3.41</v>
      </c>
      <c r="R129" s="149">
        <v>3.45</v>
      </c>
      <c r="S129" s="146">
        <v>3.48</v>
      </c>
      <c r="T129" s="148"/>
      <c r="U129" s="146">
        <v>5.51</v>
      </c>
      <c r="V129" s="146">
        <v>5.45</v>
      </c>
      <c r="W129" s="146">
        <v>5.07</v>
      </c>
      <c r="X129" s="146">
        <v>4.71</v>
      </c>
      <c r="Y129" s="146">
        <v>4.71</v>
      </c>
      <c r="Z129" s="146">
        <v>4.58</v>
      </c>
      <c r="AA129" s="149">
        <v>4.54</v>
      </c>
      <c r="AB129" s="146">
        <v>4.4800000000000004</v>
      </c>
    </row>
    <row r="130" spans="1:28" ht="13">
      <c r="A130" s="53" t="s">
        <v>88</v>
      </c>
      <c r="B130" s="54" t="s">
        <v>14</v>
      </c>
      <c r="C130" s="146">
        <v>3.85</v>
      </c>
      <c r="D130" s="146">
        <v>3.65</v>
      </c>
      <c r="E130" s="146">
        <v>3.61</v>
      </c>
      <c r="F130" s="146">
        <v>3.71</v>
      </c>
      <c r="G130" s="146">
        <v>3.66</v>
      </c>
      <c r="H130" s="146">
        <v>3.57</v>
      </c>
      <c r="I130" s="149">
        <v>3.35</v>
      </c>
      <c r="J130" s="146">
        <v>3.72</v>
      </c>
      <c r="K130" s="148"/>
      <c r="L130" s="146">
        <v>7.01</v>
      </c>
      <c r="M130" s="146">
        <v>6.67</v>
      </c>
      <c r="N130" s="146">
        <v>6.43</v>
      </c>
      <c r="O130" s="146">
        <v>6.18</v>
      </c>
      <c r="P130" s="146">
        <v>5.9</v>
      </c>
      <c r="Q130" s="146">
        <v>5.76</v>
      </c>
      <c r="R130" s="149">
        <v>5.7</v>
      </c>
      <c r="S130" s="146">
        <v>5.75</v>
      </c>
      <c r="T130" s="148"/>
      <c r="U130" s="146">
        <v>9.5</v>
      </c>
      <c r="V130" s="146">
        <v>8.9700000000000006</v>
      </c>
      <c r="W130" s="146">
        <v>8.35</v>
      </c>
      <c r="X130" s="146">
        <v>7.92</v>
      </c>
      <c r="Y130" s="146">
        <v>7.61</v>
      </c>
      <c r="Z130" s="146">
        <v>7.43</v>
      </c>
      <c r="AA130" s="149">
        <v>7.41</v>
      </c>
      <c r="AB130" s="146">
        <v>7.49</v>
      </c>
    </row>
    <row r="131" spans="1:28" ht="13">
      <c r="A131" s="53" t="s">
        <v>374</v>
      </c>
      <c r="B131" s="54" t="s">
        <v>375</v>
      </c>
      <c r="C131" s="146">
        <v>4.04</v>
      </c>
      <c r="D131" s="146">
        <v>3.77</v>
      </c>
      <c r="E131" s="146">
        <v>3.6</v>
      </c>
      <c r="F131" s="146">
        <v>3.61</v>
      </c>
      <c r="G131" s="146">
        <v>3.45</v>
      </c>
      <c r="H131" s="146">
        <v>3.2</v>
      </c>
      <c r="I131" s="149">
        <v>3.13</v>
      </c>
      <c r="J131" s="146">
        <v>3.05</v>
      </c>
      <c r="K131" s="148"/>
      <c r="L131" s="146">
        <v>5.27</v>
      </c>
      <c r="M131" s="146">
        <v>4.7699999999999996</v>
      </c>
      <c r="N131" s="146">
        <v>4.32</v>
      </c>
      <c r="O131" s="146">
        <v>4.22</v>
      </c>
      <c r="P131" s="146">
        <v>4.21</v>
      </c>
      <c r="Q131" s="146">
        <v>4.17</v>
      </c>
      <c r="R131" s="149">
        <v>3.98</v>
      </c>
      <c r="S131" s="146">
        <v>3.79</v>
      </c>
      <c r="T131" s="148"/>
      <c r="U131" s="146">
        <v>6.25</v>
      </c>
      <c r="V131" s="146">
        <v>5.83</v>
      </c>
      <c r="W131" s="146">
        <v>5.54</v>
      </c>
      <c r="X131" s="146">
        <v>5.43</v>
      </c>
      <c r="Y131" s="146">
        <v>5.18</v>
      </c>
      <c r="Z131" s="146">
        <v>5</v>
      </c>
      <c r="AA131" s="149">
        <v>4.8</v>
      </c>
      <c r="AB131" s="146">
        <v>4.67</v>
      </c>
    </row>
    <row r="132" spans="1:28" ht="13">
      <c r="A132" s="53" t="s">
        <v>376</v>
      </c>
      <c r="B132" s="54" t="s">
        <v>377</v>
      </c>
      <c r="C132" s="146">
        <v>5.05</v>
      </c>
      <c r="D132" s="146">
        <v>4.3899999999999997</v>
      </c>
      <c r="E132" s="146">
        <v>4.0599999999999996</v>
      </c>
      <c r="F132" s="146">
        <v>3.8</v>
      </c>
      <c r="G132" s="146">
        <v>3.75</v>
      </c>
      <c r="H132" s="146">
        <v>3.74</v>
      </c>
      <c r="I132" s="149">
        <v>3.74</v>
      </c>
      <c r="J132" s="146">
        <v>3.68</v>
      </c>
      <c r="K132" s="148"/>
      <c r="L132" s="146">
        <v>6.61</v>
      </c>
      <c r="M132" s="146">
        <v>6</v>
      </c>
      <c r="N132" s="146">
        <v>5.38</v>
      </c>
      <c r="O132" s="146">
        <v>4.9400000000000004</v>
      </c>
      <c r="P132" s="146">
        <v>4.79</v>
      </c>
      <c r="Q132" s="146">
        <v>4.75</v>
      </c>
      <c r="R132" s="149">
        <v>4.72</v>
      </c>
      <c r="S132" s="146">
        <v>4.55</v>
      </c>
      <c r="T132" s="148"/>
      <c r="U132" s="146">
        <v>8.42</v>
      </c>
      <c r="V132" s="146">
        <v>7.57</v>
      </c>
      <c r="W132" s="146">
        <v>7.01</v>
      </c>
      <c r="X132" s="146">
        <v>6.35</v>
      </c>
      <c r="Y132" s="146">
        <v>6.06</v>
      </c>
      <c r="Z132" s="146">
        <v>5.86</v>
      </c>
      <c r="AA132" s="149">
        <v>5.77</v>
      </c>
      <c r="AB132" s="146">
        <v>5.61</v>
      </c>
    </row>
    <row r="133" spans="1:28" ht="13">
      <c r="A133" s="53" t="s">
        <v>378</v>
      </c>
      <c r="B133" s="54" t="s">
        <v>379</v>
      </c>
      <c r="C133" s="146" t="s">
        <v>193</v>
      </c>
      <c r="D133" s="146" t="s">
        <v>193</v>
      </c>
      <c r="E133" s="146" t="s">
        <v>193</v>
      </c>
      <c r="F133" s="146" t="s">
        <v>193</v>
      </c>
      <c r="G133" s="146" t="s">
        <v>193</v>
      </c>
      <c r="H133" s="146" t="s">
        <v>193</v>
      </c>
      <c r="I133" s="146" t="s">
        <v>193</v>
      </c>
      <c r="J133" s="146" t="s">
        <v>193</v>
      </c>
      <c r="K133" s="148"/>
      <c r="L133" s="146" t="s">
        <v>193</v>
      </c>
      <c r="M133" s="146" t="s">
        <v>193</v>
      </c>
      <c r="N133" s="146" t="s">
        <v>193</v>
      </c>
      <c r="O133" s="146" t="s">
        <v>193</v>
      </c>
      <c r="P133" s="146" t="s">
        <v>193</v>
      </c>
      <c r="Q133" s="146" t="s">
        <v>193</v>
      </c>
      <c r="R133" s="146" t="s">
        <v>193</v>
      </c>
      <c r="S133" s="146" t="s">
        <v>193</v>
      </c>
      <c r="T133" s="148"/>
      <c r="U133" s="146" t="s">
        <v>193</v>
      </c>
      <c r="V133" s="146" t="s">
        <v>193</v>
      </c>
      <c r="W133" s="146" t="s">
        <v>193</v>
      </c>
      <c r="X133" s="146" t="s">
        <v>193</v>
      </c>
      <c r="Y133" s="146" t="s">
        <v>193</v>
      </c>
      <c r="Z133" s="146" t="s">
        <v>193</v>
      </c>
      <c r="AA133" s="146" t="s">
        <v>193</v>
      </c>
      <c r="AB133" s="146" t="s">
        <v>193</v>
      </c>
    </row>
    <row r="134" spans="1:28" ht="13">
      <c r="A134" s="53" t="s">
        <v>380</v>
      </c>
      <c r="B134" s="54" t="s">
        <v>381</v>
      </c>
      <c r="C134" s="146">
        <v>3.13</v>
      </c>
      <c r="D134" s="146">
        <v>2.94</v>
      </c>
      <c r="E134" s="146">
        <v>2.87</v>
      </c>
      <c r="F134" s="146">
        <v>2.72</v>
      </c>
      <c r="G134" s="146">
        <v>2.58</v>
      </c>
      <c r="H134" s="146">
        <v>2.79</v>
      </c>
      <c r="I134" s="149">
        <v>2.44</v>
      </c>
      <c r="J134" s="146">
        <v>2.4</v>
      </c>
      <c r="K134" s="148"/>
      <c r="L134" s="146">
        <v>4.17</v>
      </c>
      <c r="M134" s="146">
        <v>3.89</v>
      </c>
      <c r="N134" s="146">
        <v>3.67</v>
      </c>
      <c r="O134" s="146">
        <v>3.42</v>
      </c>
      <c r="P134" s="146">
        <v>3.4</v>
      </c>
      <c r="Q134" s="146">
        <v>3.52</v>
      </c>
      <c r="R134" s="149">
        <v>3.17</v>
      </c>
      <c r="S134" s="146">
        <v>2.92</v>
      </c>
      <c r="T134" s="148"/>
      <c r="U134" s="146">
        <v>5.1100000000000003</v>
      </c>
      <c r="V134" s="146">
        <v>4.76</v>
      </c>
      <c r="W134" s="146">
        <v>4.38</v>
      </c>
      <c r="X134" s="146">
        <v>4.0199999999999996</v>
      </c>
      <c r="Y134" s="146">
        <v>4</v>
      </c>
      <c r="Z134" s="146">
        <v>4.03</v>
      </c>
      <c r="AA134" s="149">
        <v>3.76</v>
      </c>
      <c r="AB134" s="146">
        <v>3.48</v>
      </c>
    </row>
    <row r="135" spans="1:28" ht="13">
      <c r="A135" s="53" t="s">
        <v>382</v>
      </c>
      <c r="B135" s="54" t="s">
        <v>383</v>
      </c>
      <c r="C135" s="146">
        <v>3.05</v>
      </c>
      <c r="D135" s="146">
        <v>2.88</v>
      </c>
      <c r="E135" s="146">
        <v>2.87</v>
      </c>
      <c r="F135" s="146">
        <v>2.66</v>
      </c>
      <c r="G135" s="146">
        <v>2.67</v>
      </c>
      <c r="H135" s="146">
        <v>2.73</v>
      </c>
      <c r="I135" s="149">
        <v>2.71</v>
      </c>
      <c r="J135" s="146">
        <v>2.46</v>
      </c>
      <c r="K135" s="148"/>
      <c r="L135" s="146">
        <v>4.25</v>
      </c>
      <c r="M135" s="146">
        <v>4.01</v>
      </c>
      <c r="N135" s="146">
        <v>3.72</v>
      </c>
      <c r="O135" s="146">
        <v>3.59</v>
      </c>
      <c r="P135" s="146">
        <v>3.73</v>
      </c>
      <c r="Q135" s="146">
        <v>3.57</v>
      </c>
      <c r="R135" s="149">
        <v>3.31</v>
      </c>
      <c r="S135" s="146">
        <v>3.21</v>
      </c>
      <c r="T135" s="148"/>
      <c r="U135" s="146">
        <v>5.49</v>
      </c>
      <c r="V135" s="146">
        <v>5.28</v>
      </c>
      <c r="W135" s="146">
        <v>5.13</v>
      </c>
      <c r="X135" s="146">
        <v>4.5199999999999996</v>
      </c>
      <c r="Y135" s="146">
        <v>4.49</v>
      </c>
      <c r="Z135" s="146">
        <v>4.29</v>
      </c>
      <c r="AA135" s="149">
        <v>4.18</v>
      </c>
      <c r="AB135" s="146">
        <v>4.1900000000000004</v>
      </c>
    </row>
    <row r="136" spans="1:28" ht="13">
      <c r="A136" s="53" t="s">
        <v>384</v>
      </c>
      <c r="B136" s="54" t="s">
        <v>385</v>
      </c>
      <c r="C136" s="146">
        <v>2.84</v>
      </c>
      <c r="D136" s="146">
        <v>2.82</v>
      </c>
      <c r="E136" s="146">
        <v>2.6</v>
      </c>
      <c r="F136" s="146">
        <v>2.63</v>
      </c>
      <c r="G136" s="146">
        <v>2.48</v>
      </c>
      <c r="H136" s="146">
        <v>2.46</v>
      </c>
      <c r="I136" s="149">
        <v>2.4500000000000002</v>
      </c>
      <c r="J136" s="146">
        <v>2.4</v>
      </c>
      <c r="K136" s="148"/>
      <c r="L136" s="146">
        <v>3.79</v>
      </c>
      <c r="M136" s="146">
        <v>3.59</v>
      </c>
      <c r="N136" s="146">
        <v>3.14</v>
      </c>
      <c r="O136" s="146">
        <v>3.19</v>
      </c>
      <c r="P136" s="146">
        <v>3.18</v>
      </c>
      <c r="Q136" s="146">
        <v>3.53</v>
      </c>
      <c r="R136" s="149">
        <v>2.99</v>
      </c>
      <c r="S136" s="146">
        <v>3.09</v>
      </c>
      <c r="T136" s="148"/>
      <c r="U136" s="146">
        <v>5.05</v>
      </c>
      <c r="V136" s="146">
        <v>5.0599999999999996</v>
      </c>
      <c r="W136" s="146">
        <v>4.5199999999999996</v>
      </c>
      <c r="X136" s="146">
        <v>4.5199999999999996</v>
      </c>
      <c r="Y136" s="146">
        <v>4.4000000000000004</v>
      </c>
      <c r="Z136" s="146">
        <v>4.83</v>
      </c>
      <c r="AA136" s="149">
        <v>4.41</v>
      </c>
      <c r="AB136" s="146">
        <v>4.55</v>
      </c>
    </row>
    <row r="137" spans="1:28" ht="13">
      <c r="A137" s="53" t="s">
        <v>386</v>
      </c>
      <c r="B137" s="54" t="s">
        <v>387</v>
      </c>
      <c r="C137" s="146">
        <v>3.16</v>
      </c>
      <c r="D137" s="146">
        <v>3.05</v>
      </c>
      <c r="E137" s="146">
        <v>2.68</v>
      </c>
      <c r="F137" s="146">
        <v>2.4900000000000002</v>
      </c>
      <c r="G137" s="146">
        <v>2.33</v>
      </c>
      <c r="H137" s="146">
        <v>2.52</v>
      </c>
      <c r="I137" s="149">
        <v>2.35</v>
      </c>
      <c r="J137" s="146">
        <v>2.13</v>
      </c>
      <c r="K137" s="148"/>
      <c r="L137" s="146">
        <v>4.22</v>
      </c>
      <c r="M137" s="146">
        <v>4.22</v>
      </c>
      <c r="N137" s="146">
        <v>3.57</v>
      </c>
      <c r="O137" s="146">
        <v>3.33</v>
      </c>
      <c r="P137" s="146">
        <v>3.2</v>
      </c>
      <c r="Q137" s="146">
        <v>3.16</v>
      </c>
      <c r="R137" s="149">
        <v>3</v>
      </c>
      <c r="S137" s="146">
        <v>2.89</v>
      </c>
      <c r="T137" s="148"/>
      <c r="U137" s="146">
        <v>5.31</v>
      </c>
      <c r="V137" s="146">
        <v>5.42</v>
      </c>
      <c r="W137" s="146">
        <v>4.54</v>
      </c>
      <c r="X137" s="146">
        <v>4.09</v>
      </c>
      <c r="Y137" s="146">
        <v>4.21</v>
      </c>
      <c r="Z137" s="146">
        <v>4</v>
      </c>
      <c r="AA137" s="149">
        <v>3.8</v>
      </c>
      <c r="AB137" s="146">
        <v>3.71</v>
      </c>
    </row>
    <row r="138" spans="1:28" ht="13">
      <c r="A138" s="53" t="s">
        <v>388</v>
      </c>
      <c r="B138" s="54" t="s">
        <v>389</v>
      </c>
      <c r="C138" s="146">
        <v>3.24</v>
      </c>
      <c r="D138" s="146">
        <v>3.25</v>
      </c>
      <c r="E138" s="146">
        <v>2.89</v>
      </c>
      <c r="F138" s="146">
        <v>2.69</v>
      </c>
      <c r="G138" s="146">
        <v>3.1</v>
      </c>
      <c r="H138" s="146">
        <v>2.57</v>
      </c>
      <c r="I138" s="149">
        <v>2.67</v>
      </c>
      <c r="J138" s="146">
        <v>2.94</v>
      </c>
      <c r="K138" s="148"/>
      <c r="L138" s="146">
        <v>4.46</v>
      </c>
      <c r="M138" s="146">
        <v>4.32</v>
      </c>
      <c r="N138" s="146">
        <v>3.79</v>
      </c>
      <c r="O138" s="146">
        <v>3.62</v>
      </c>
      <c r="P138" s="146">
        <v>3.75</v>
      </c>
      <c r="Q138" s="146">
        <v>3.74</v>
      </c>
      <c r="R138" s="149">
        <v>3.6</v>
      </c>
      <c r="S138" s="146">
        <v>3.49</v>
      </c>
      <c r="T138" s="148"/>
      <c r="U138" s="146">
        <v>6.38</v>
      </c>
      <c r="V138" s="146">
        <v>5.71</v>
      </c>
      <c r="W138" s="146">
        <v>4.83</v>
      </c>
      <c r="X138" s="146">
        <v>4.34</v>
      </c>
      <c r="Y138" s="146">
        <v>4.42</v>
      </c>
      <c r="Z138" s="146">
        <v>4.42</v>
      </c>
      <c r="AA138" s="149">
        <v>4.38</v>
      </c>
      <c r="AB138" s="146">
        <v>4.3099999999999996</v>
      </c>
    </row>
    <row r="139" spans="1:28" ht="13">
      <c r="A139" s="53" t="s">
        <v>390</v>
      </c>
      <c r="B139" s="54" t="s">
        <v>391</v>
      </c>
      <c r="C139" s="146">
        <v>2.58</v>
      </c>
      <c r="D139" s="146">
        <v>2.2799999999999998</v>
      </c>
      <c r="E139" s="146">
        <v>2.31</v>
      </c>
      <c r="F139" s="146">
        <v>2.35</v>
      </c>
      <c r="G139" s="146">
        <v>2.31</v>
      </c>
      <c r="H139" s="146">
        <v>2.0099999999999998</v>
      </c>
      <c r="I139" s="149">
        <v>1.97</v>
      </c>
      <c r="J139" s="146">
        <v>2.0499999999999998</v>
      </c>
      <c r="K139" s="148"/>
      <c r="L139" s="146">
        <v>3.11</v>
      </c>
      <c r="M139" s="146">
        <v>3.07</v>
      </c>
      <c r="N139" s="146">
        <v>3.02</v>
      </c>
      <c r="O139" s="146">
        <v>2.77</v>
      </c>
      <c r="P139" s="146">
        <v>2.66</v>
      </c>
      <c r="Q139" s="146">
        <v>2.58</v>
      </c>
      <c r="R139" s="149">
        <v>2.58</v>
      </c>
      <c r="S139" s="146">
        <v>2.7</v>
      </c>
      <c r="T139" s="148"/>
      <c r="U139" s="146">
        <v>3.75</v>
      </c>
      <c r="V139" s="146">
        <v>3.68</v>
      </c>
      <c r="W139" s="146">
        <v>3.88</v>
      </c>
      <c r="X139" s="146">
        <v>3.45</v>
      </c>
      <c r="Y139" s="146">
        <v>3.51</v>
      </c>
      <c r="Z139" s="146">
        <v>3.11</v>
      </c>
      <c r="AA139" s="149">
        <v>3.14</v>
      </c>
      <c r="AB139" s="146">
        <v>3.36</v>
      </c>
    </row>
    <row r="140" spans="1:28" ht="13">
      <c r="A140" s="53" t="s">
        <v>392</v>
      </c>
      <c r="B140" s="54" t="s">
        <v>393</v>
      </c>
      <c r="C140" s="146">
        <v>1.85</v>
      </c>
      <c r="D140" s="146">
        <v>1.85</v>
      </c>
      <c r="E140" s="146">
        <v>1.89</v>
      </c>
      <c r="F140" s="146">
        <v>1.9</v>
      </c>
      <c r="G140" s="146">
        <v>1.97</v>
      </c>
      <c r="H140" s="146">
        <v>2.0499999999999998</v>
      </c>
      <c r="I140" s="149">
        <v>1.7</v>
      </c>
      <c r="J140" s="146">
        <v>1.63</v>
      </c>
      <c r="K140" s="148"/>
      <c r="L140" s="146">
        <v>3.02</v>
      </c>
      <c r="M140" s="146">
        <v>3</v>
      </c>
      <c r="N140" s="146">
        <v>2.86</v>
      </c>
      <c r="O140" s="146">
        <v>2.86</v>
      </c>
      <c r="P140" s="146">
        <v>2.78</v>
      </c>
      <c r="Q140" s="146">
        <v>2.86</v>
      </c>
      <c r="R140" s="149">
        <v>2.88</v>
      </c>
      <c r="S140" s="146">
        <v>2.59</v>
      </c>
      <c r="T140" s="148"/>
      <c r="U140" s="146">
        <v>4.2699999999999996</v>
      </c>
      <c r="V140" s="146">
        <v>3.95</v>
      </c>
      <c r="W140" s="146">
        <v>3.76</v>
      </c>
      <c r="X140" s="146">
        <v>3.49</v>
      </c>
      <c r="Y140" s="146">
        <v>3.31</v>
      </c>
      <c r="Z140" s="146">
        <v>3.46</v>
      </c>
      <c r="AA140" s="149">
        <v>3.56</v>
      </c>
      <c r="AB140" s="146">
        <v>3.29</v>
      </c>
    </row>
    <row r="141" spans="1:28" ht="13">
      <c r="A141" s="53" t="s">
        <v>394</v>
      </c>
      <c r="B141" s="54" t="s">
        <v>395</v>
      </c>
      <c r="C141" s="146" t="s">
        <v>193</v>
      </c>
      <c r="D141" s="146" t="s">
        <v>193</v>
      </c>
      <c r="E141" s="146" t="s">
        <v>193</v>
      </c>
      <c r="F141" s="146" t="s">
        <v>193</v>
      </c>
      <c r="G141" s="146" t="s">
        <v>193</v>
      </c>
      <c r="H141" s="146" t="s">
        <v>193</v>
      </c>
      <c r="I141" s="146" t="s">
        <v>193</v>
      </c>
      <c r="J141" s="146" t="s">
        <v>193</v>
      </c>
      <c r="K141" s="148"/>
      <c r="L141" s="146" t="s">
        <v>193</v>
      </c>
      <c r="M141" s="146" t="s">
        <v>193</v>
      </c>
      <c r="N141" s="146" t="s">
        <v>193</v>
      </c>
      <c r="O141" s="146" t="s">
        <v>193</v>
      </c>
      <c r="P141" s="146" t="s">
        <v>193</v>
      </c>
      <c r="Q141" s="146" t="s">
        <v>193</v>
      </c>
      <c r="R141" s="146" t="s">
        <v>193</v>
      </c>
      <c r="S141" s="146" t="s">
        <v>193</v>
      </c>
      <c r="T141" s="148"/>
      <c r="U141" s="146" t="s">
        <v>193</v>
      </c>
      <c r="V141" s="146" t="s">
        <v>193</v>
      </c>
      <c r="W141" s="146" t="s">
        <v>193</v>
      </c>
      <c r="X141" s="146" t="s">
        <v>193</v>
      </c>
      <c r="Y141" s="146" t="s">
        <v>193</v>
      </c>
      <c r="Z141" s="146" t="s">
        <v>193</v>
      </c>
      <c r="AA141" s="146" t="s">
        <v>193</v>
      </c>
      <c r="AB141" s="146" t="s">
        <v>193</v>
      </c>
    </row>
    <row r="142" spans="1:28" ht="13">
      <c r="A142" s="53" t="s">
        <v>396</v>
      </c>
      <c r="B142" s="54" t="s">
        <v>397</v>
      </c>
      <c r="C142" s="146">
        <v>2.08</v>
      </c>
      <c r="D142" s="146">
        <v>1.75</v>
      </c>
      <c r="E142" s="146" t="s">
        <v>193</v>
      </c>
      <c r="F142" s="146" t="s">
        <v>193</v>
      </c>
      <c r="G142" s="146" t="s">
        <v>193</v>
      </c>
      <c r="H142" s="146" t="s">
        <v>193</v>
      </c>
      <c r="I142" s="146" t="s">
        <v>193</v>
      </c>
      <c r="J142" s="146" t="s">
        <v>193</v>
      </c>
      <c r="K142" s="148"/>
      <c r="L142" s="146">
        <v>3.52</v>
      </c>
      <c r="M142" s="146">
        <v>3.11</v>
      </c>
      <c r="N142" s="146" t="s">
        <v>193</v>
      </c>
      <c r="O142" s="146" t="s">
        <v>193</v>
      </c>
      <c r="P142" s="146" t="s">
        <v>193</v>
      </c>
      <c r="Q142" s="146" t="s">
        <v>193</v>
      </c>
      <c r="R142" s="146" t="s">
        <v>193</v>
      </c>
      <c r="S142" s="146" t="s">
        <v>193</v>
      </c>
      <c r="T142" s="148"/>
      <c r="U142" s="146">
        <v>4.92</v>
      </c>
      <c r="V142" s="146">
        <v>3.98</v>
      </c>
      <c r="W142" s="146" t="s">
        <v>193</v>
      </c>
      <c r="X142" s="146" t="s">
        <v>193</v>
      </c>
      <c r="Y142" s="146" t="s">
        <v>193</v>
      </c>
      <c r="Z142" s="146" t="s">
        <v>193</v>
      </c>
      <c r="AA142" s="146" t="s">
        <v>193</v>
      </c>
      <c r="AB142" s="146" t="s">
        <v>193</v>
      </c>
    </row>
    <row r="143" spans="1:28" ht="13">
      <c r="A143" s="53" t="s">
        <v>398</v>
      </c>
      <c r="B143" s="54" t="s">
        <v>399</v>
      </c>
      <c r="C143" s="146" t="s">
        <v>193</v>
      </c>
      <c r="D143" s="146" t="s">
        <v>193</v>
      </c>
      <c r="E143" s="146" t="s">
        <v>193</v>
      </c>
      <c r="F143" s="146" t="s">
        <v>193</v>
      </c>
      <c r="G143" s="146" t="s">
        <v>193</v>
      </c>
      <c r="H143" s="146" t="s">
        <v>193</v>
      </c>
      <c r="I143" s="146" t="s">
        <v>193</v>
      </c>
      <c r="J143" s="146" t="s">
        <v>193</v>
      </c>
      <c r="K143" s="148"/>
      <c r="L143" s="146" t="s">
        <v>193</v>
      </c>
      <c r="M143" s="146" t="s">
        <v>193</v>
      </c>
      <c r="N143" s="146" t="s">
        <v>193</v>
      </c>
      <c r="O143" s="146" t="s">
        <v>193</v>
      </c>
      <c r="P143" s="146" t="s">
        <v>193</v>
      </c>
      <c r="Q143" s="146" t="s">
        <v>193</v>
      </c>
      <c r="R143" s="146" t="s">
        <v>193</v>
      </c>
      <c r="S143" s="146" t="s">
        <v>193</v>
      </c>
      <c r="T143" s="148"/>
      <c r="U143" s="146" t="s">
        <v>193</v>
      </c>
      <c r="V143" s="146" t="s">
        <v>193</v>
      </c>
      <c r="W143" s="146" t="s">
        <v>193</v>
      </c>
      <c r="X143" s="146" t="s">
        <v>193</v>
      </c>
      <c r="Y143" s="146" t="s">
        <v>193</v>
      </c>
      <c r="Z143" s="146" t="s">
        <v>193</v>
      </c>
      <c r="AA143" s="146" t="s">
        <v>193</v>
      </c>
      <c r="AB143" s="146" t="s">
        <v>193</v>
      </c>
    </row>
    <row r="144" spans="1:28" ht="13">
      <c r="A144" s="53" t="s">
        <v>400</v>
      </c>
      <c r="B144" s="54" t="s">
        <v>401</v>
      </c>
      <c r="C144" s="146">
        <v>2.73</v>
      </c>
      <c r="D144" s="146">
        <v>2.73</v>
      </c>
      <c r="E144" s="146">
        <v>2.15</v>
      </c>
      <c r="F144" s="146">
        <v>2</v>
      </c>
      <c r="G144" s="146">
        <v>2.68</v>
      </c>
      <c r="H144" s="146">
        <v>2.68</v>
      </c>
      <c r="I144" s="149">
        <v>2.5</v>
      </c>
      <c r="J144" s="146">
        <v>2.34</v>
      </c>
      <c r="K144" s="148"/>
      <c r="L144" s="146">
        <v>3.8</v>
      </c>
      <c r="M144" s="146">
        <v>3.61</v>
      </c>
      <c r="N144" s="146">
        <v>3.31</v>
      </c>
      <c r="O144" s="146">
        <v>3.2</v>
      </c>
      <c r="P144" s="146">
        <v>3.36</v>
      </c>
      <c r="Q144" s="146">
        <v>3.33</v>
      </c>
      <c r="R144" s="149">
        <v>3.13</v>
      </c>
      <c r="S144" s="146">
        <v>2.79</v>
      </c>
      <c r="T144" s="148"/>
      <c r="U144" s="146">
        <v>5.56</v>
      </c>
      <c r="V144" s="146">
        <v>4.75</v>
      </c>
      <c r="W144" s="146">
        <v>3.97</v>
      </c>
      <c r="X144" s="146">
        <v>3.9</v>
      </c>
      <c r="Y144" s="146">
        <v>4.3099999999999996</v>
      </c>
      <c r="Z144" s="146">
        <v>4.38</v>
      </c>
      <c r="AA144" s="149">
        <v>4</v>
      </c>
      <c r="AB144" s="146">
        <v>3.52</v>
      </c>
    </row>
    <row r="145" spans="1:28" ht="13">
      <c r="A145" s="53" t="s">
        <v>402</v>
      </c>
      <c r="B145" s="54" t="s">
        <v>403</v>
      </c>
      <c r="C145" s="146">
        <v>2.84</v>
      </c>
      <c r="D145" s="146">
        <v>2.69</v>
      </c>
      <c r="E145" s="146">
        <v>2.48</v>
      </c>
      <c r="F145" s="146">
        <v>2.48</v>
      </c>
      <c r="G145" s="146">
        <v>2.3199999999999998</v>
      </c>
      <c r="H145" s="146">
        <v>2.25</v>
      </c>
      <c r="I145" s="149">
        <v>2.56</v>
      </c>
      <c r="J145" s="146">
        <v>2.57</v>
      </c>
      <c r="K145" s="148"/>
      <c r="L145" s="146">
        <v>3.4</v>
      </c>
      <c r="M145" s="146">
        <v>3.38</v>
      </c>
      <c r="N145" s="146">
        <v>3.27</v>
      </c>
      <c r="O145" s="146">
        <v>3.12</v>
      </c>
      <c r="P145" s="146">
        <v>2.71</v>
      </c>
      <c r="Q145" s="146">
        <v>2.73</v>
      </c>
      <c r="R145" s="149">
        <v>3.05</v>
      </c>
      <c r="S145" s="146">
        <v>3.13</v>
      </c>
      <c r="T145" s="148"/>
      <c r="U145" s="146">
        <v>4.4800000000000004</v>
      </c>
      <c r="V145" s="146">
        <v>3.98</v>
      </c>
      <c r="W145" s="146">
        <v>3.89</v>
      </c>
      <c r="X145" s="146">
        <v>3.8</v>
      </c>
      <c r="Y145" s="146">
        <v>3.5</v>
      </c>
      <c r="Z145" s="146">
        <v>3.5</v>
      </c>
      <c r="AA145" s="149">
        <v>3.79</v>
      </c>
      <c r="AB145" s="146">
        <v>3.77</v>
      </c>
    </row>
    <row r="146" spans="1:28" ht="13">
      <c r="A146" s="53" t="s">
        <v>404</v>
      </c>
      <c r="B146" s="54" t="s">
        <v>405</v>
      </c>
      <c r="C146" s="146">
        <v>2.85</v>
      </c>
      <c r="D146" s="146">
        <v>2.85</v>
      </c>
      <c r="E146" s="146">
        <v>2.7</v>
      </c>
      <c r="F146" s="146">
        <v>2.31</v>
      </c>
      <c r="G146" s="146">
        <v>2.3199999999999998</v>
      </c>
      <c r="H146" s="146">
        <v>2.19</v>
      </c>
      <c r="I146" s="149">
        <v>2.12</v>
      </c>
      <c r="J146" s="146">
        <v>2.12</v>
      </c>
      <c r="K146" s="148"/>
      <c r="L146" s="146">
        <v>3.38</v>
      </c>
      <c r="M146" s="146">
        <v>3.39</v>
      </c>
      <c r="N146" s="146">
        <v>3.51</v>
      </c>
      <c r="O146" s="146">
        <v>3.03</v>
      </c>
      <c r="P146" s="146">
        <v>3</v>
      </c>
      <c r="Q146" s="146">
        <v>2.94</v>
      </c>
      <c r="R146" s="149">
        <v>2.64</v>
      </c>
      <c r="S146" s="146">
        <v>2.6</v>
      </c>
      <c r="T146" s="148"/>
      <c r="U146" s="146">
        <v>4.18</v>
      </c>
      <c r="V146" s="146">
        <v>4.18</v>
      </c>
      <c r="W146" s="146">
        <v>4.55</v>
      </c>
      <c r="X146" s="146">
        <v>3.89</v>
      </c>
      <c r="Y146" s="146">
        <v>3.89</v>
      </c>
      <c r="Z146" s="146">
        <v>3.35</v>
      </c>
      <c r="AA146" s="149">
        <v>3.27</v>
      </c>
      <c r="AB146" s="146">
        <v>3.13</v>
      </c>
    </row>
    <row r="147" spans="1:28" ht="13">
      <c r="A147" s="53" t="s">
        <v>55</v>
      </c>
      <c r="B147" s="54" t="s">
        <v>69</v>
      </c>
      <c r="C147" s="146">
        <v>3.61</v>
      </c>
      <c r="D147" s="146">
        <v>3.39</v>
      </c>
      <c r="E147" s="146">
        <v>3.29</v>
      </c>
      <c r="F147" s="146">
        <v>3.18</v>
      </c>
      <c r="G147" s="146">
        <v>3.13</v>
      </c>
      <c r="H147" s="146">
        <v>3.05</v>
      </c>
      <c r="I147" s="149">
        <v>2.96</v>
      </c>
      <c r="J147" s="146">
        <v>3</v>
      </c>
      <c r="K147" s="148"/>
      <c r="L147" s="146">
        <v>5.3</v>
      </c>
      <c r="M147" s="146">
        <v>5</v>
      </c>
      <c r="N147" s="146">
        <v>4.74</v>
      </c>
      <c r="O147" s="146">
        <v>4.5</v>
      </c>
      <c r="P147" s="146">
        <v>4.34</v>
      </c>
      <c r="Q147" s="146">
        <v>4.17</v>
      </c>
      <c r="R147" s="149">
        <v>4.16</v>
      </c>
      <c r="S147" s="146">
        <v>4.16</v>
      </c>
      <c r="T147" s="148"/>
      <c r="U147" s="146">
        <v>7.34</v>
      </c>
      <c r="V147" s="146">
        <v>6.77</v>
      </c>
      <c r="W147" s="146">
        <v>6.33</v>
      </c>
      <c r="X147" s="146">
        <v>5.95</v>
      </c>
      <c r="Y147" s="146">
        <v>5.79</v>
      </c>
      <c r="Z147" s="146">
        <v>5.59</v>
      </c>
      <c r="AA147" s="149">
        <v>5.56</v>
      </c>
      <c r="AB147" s="146">
        <v>5.59</v>
      </c>
    </row>
    <row r="148" spans="1:28" ht="13">
      <c r="A148" s="53" t="s">
        <v>406</v>
      </c>
      <c r="B148" s="54" t="s">
        <v>407</v>
      </c>
      <c r="C148" s="146">
        <v>1.89</v>
      </c>
      <c r="D148" s="146">
        <v>1.82</v>
      </c>
      <c r="E148" s="146" t="s">
        <v>193</v>
      </c>
      <c r="F148" s="146" t="s">
        <v>193</v>
      </c>
      <c r="G148" s="146" t="s">
        <v>193</v>
      </c>
      <c r="H148" s="146" t="s">
        <v>193</v>
      </c>
      <c r="I148" s="146" t="s">
        <v>193</v>
      </c>
      <c r="J148" s="146" t="s">
        <v>193</v>
      </c>
      <c r="K148" s="148"/>
      <c r="L148" s="146">
        <v>3.1</v>
      </c>
      <c r="M148" s="146">
        <v>2.84</v>
      </c>
      <c r="N148" s="146" t="s">
        <v>193</v>
      </c>
      <c r="O148" s="146" t="s">
        <v>193</v>
      </c>
      <c r="P148" s="146" t="s">
        <v>193</v>
      </c>
      <c r="Q148" s="146" t="s">
        <v>193</v>
      </c>
      <c r="R148" s="146" t="s">
        <v>193</v>
      </c>
      <c r="S148" s="146" t="s">
        <v>193</v>
      </c>
      <c r="T148" s="148"/>
      <c r="U148" s="146">
        <v>3.91</v>
      </c>
      <c r="V148" s="146">
        <v>4</v>
      </c>
      <c r="W148" s="146" t="s">
        <v>193</v>
      </c>
      <c r="X148" s="146" t="s">
        <v>193</v>
      </c>
      <c r="Y148" s="146" t="s">
        <v>193</v>
      </c>
      <c r="Z148" s="146" t="s">
        <v>193</v>
      </c>
      <c r="AA148" s="146" t="s">
        <v>193</v>
      </c>
      <c r="AB148" s="146" t="s">
        <v>193</v>
      </c>
    </row>
    <row r="149" spans="1:28" ht="13">
      <c r="A149" s="53" t="s">
        <v>408</v>
      </c>
      <c r="B149" s="54" t="s">
        <v>409</v>
      </c>
      <c r="C149" s="146">
        <v>2.78</v>
      </c>
      <c r="D149" s="146">
        <v>2.7</v>
      </c>
      <c r="E149" s="146">
        <v>2.31</v>
      </c>
      <c r="F149" s="146">
        <v>2.4300000000000002</v>
      </c>
      <c r="G149" s="146">
        <v>2.31</v>
      </c>
      <c r="H149" s="146">
        <v>2.36</v>
      </c>
      <c r="I149" s="149">
        <v>2.54</v>
      </c>
      <c r="J149" s="146">
        <v>2.44</v>
      </c>
      <c r="K149" s="148"/>
      <c r="L149" s="146">
        <v>3.5</v>
      </c>
      <c r="M149" s="146">
        <v>3.47</v>
      </c>
      <c r="N149" s="146">
        <v>2.99</v>
      </c>
      <c r="O149" s="146">
        <v>2.9</v>
      </c>
      <c r="P149" s="146">
        <v>2.83</v>
      </c>
      <c r="Q149" s="146">
        <v>2.93</v>
      </c>
      <c r="R149" s="149">
        <v>2.93</v>
      </c>
      <c r="S149" s="146">
        <v>3</v>
      </c>
      <c r="T149" s="148"/>
      <c r="U149" s="146">
        <v>4.41</v>
      </c>
      <c r="V149" s="146">
        <v>4.0199999999999996</v>
      </c>
      <c r="W149" s="146">
        <v>3.79</v>
      </c>
      <c r="X149" s="146">
        <v>3.7</v>
      </c>
      <c r="Y149" s="146">
        <v>3.71</v>
      </c>
      <c r="Z149" s="146">
        <v>3.75</v>
      </c>
      <c r="AA149" s="149">
        <v>3.65</v>
      </c>
      <c r="AB149" s="146">
        <v>3.98</v>
      </c>
    </row>
    <row r="150" spans="1:28" ht="13">
      <c r="A150" s="53" t="s">
        <v>410</v>
      </c>
      <c r="B150" s="54" t="s">
        <v>411</v>
      </c>
      <c r="C150" s="146">
        <v>2.98</v>
      </c>
      <c r="D150" s="146">
        <v>3.75</v>
      </c>
      <c r="E150" s="146">
        <v>3.64</v>
      </c>
      <c r="F150" s="146">
        <v>3.08</v>
      </c>
      <c r="G150" s="146">
        <v>2.96</v>
      </c>
      <c r="H150" s="146">
        <v>2.76</v>
      </c>
      <c r="I150" s="149">
        <v>2.34</v>
      </c>
      <c r="J150" s="146">
        <v>2.5</v>
      </c>
      <c r="K150" s="148"/>
      <c r="L150" s="146">
        <v>4.53</v>
      </c>
      <c r="M150" s="146">
        <v>4.96</v>
      </c>
      <c r="N150" s="146">
        <v>4.78</v>
      </c>
      <c r="O150" s="146">
        <v>4.1500000000000004</v>
      </c>
      <c r="P150" s="146">
        <v>3.81</v>
      </c>
      <c r="Q150" s="146">
        <v>3.4</v>
      </c>
      <c r="R150" s="149">
        <v>3.26</v>
      </c>
      <c r="S150" s="146">
        <v>3.29</v>
      </c>
      <c r="T150" s="148"/>
      <c r="U150" s="146">
        <v>7</v>
      </c>
      <c r="V150" s="146">
        <v>6.18</v>
      </c>
      <c r="W150" s="146">
        <v>5.9</v>
      </c>
      <c r="X150" s="146">
        <v>5.71</v>
      </c>
      <c r="Y150" s="146">
        <v>4.71</v>
      </c>
      <c r="Z150" s="146">
        <v>4.46</v>
      </c>
      <c r="AA150" s="149">
        <v>4.2699999999999996</v>
      </c>
      <c r="AB150" s="146">
        <v>4.6399999999999997</v>
      </c>
    </row>
    <row r="151" spans="1:28" ht="13">
      <c r="A151" s="53" t="s">
        <v>412</v>
      </c>
      <c r="B151" s="54" t="s">
        <v>413</v>
      </c>
      <c r="C151" s="146" t="s">
        <v>193</v>
      </c>
      <c r="D151" s="146" t="s">
        <v>193</v>
      </c>
      <c r="E151" s="146" t="s">
        <v>193</v>
      </c>
      <c r="F151" s="146" t="s">
        <v>193</v>
      </c>
      <c r="G151" s="146" t="s">
        <v>193</v>
      </c>
      <c r="H151" s="146" t="s">
        <v>193</v>
      </c>
      <c r="I151" s="146" t="s">
        <v>193</v>
      </c>
      <c r="J151" s="146" t="s">
        <v>193</v>
      </c>
      <c r="K151" s="148"/>
      <c r="L151" s="146" t="s">
        <v>193</v>
      </c>
      <c r="M151" s="146" t="s">
        <v>193</v>
      </c>
      <c r="N151" s="146" t="s">
        <v>193</v>
      </c>
      <c r="O151" s="146" t="s">
        <v>193</v>
      </c>
      <c r="P151" s="146" t="s">
        <v>193</v>
      </c>
      <c r="Q151" s="146" t="s">
        <v>193</v>
      </c>
      <c r="R151" s="146" t="s">
        <v>193</v>
      </c>
      <c r="S151" s="146" t="s">
        <v>193</v>
      </c>
      <c r="T151" s="148"/>
      <c r="U151" s="146" t="s">
        <v>193</v>
      </c>
      <c r="V151" s="146" t="s">
        <v>193</v>
      </c>
      <c r="W151" s="146" t="s">
        <v>193</v>
      </c>
      <c r="X151" s="146" t="s">
        <v>193</v>
      </c>
      <c r="Y151" s="146" t="s">
        <v>193</v>
      </c>
      <c r="Z151" s="146" t="s">
        <v>193</v>
      </c>
      <c r="AA151" s="146" t="s">
        <v>193</v>
      </c>
      <c r="AB151" s="146" t="s">
        <v>193</v>
      </c>
    </row>
    <row r="152" spans="1:28" ht="13">
      <c r="A152" s="53" t="s">
        <v>414</v>
      </c>
      <c r="B152" s="54" t="s">
        <v>415</v>
      </c>
      <c r="C152" s="146" t="s">
        <v>193</v>
      </c>
      <c r="D152" s="146" t="s">
        <v>193</v>
      </c>
      <c r="E152" s="146" t="s">
        <v>193</v>
      </c>
      <c r="F152" s="146" t="s">
        <v>193</v>
      </c>
      <c r="G152" s="146" t="s">
        <v>193</v>
      </c>
      <c r="H152" s="146" t="s">
        <v>193</v>
      </c>
      <c r="I152" s="146" t="s">
        <v>193</v>
      </c>
      <c r="J152" s="146" t="s">
        <v>193</v>
      </c>
      <c r="K152" s="148"/>
      <c r="L152" s="146" t="s">
        <v>193</v>
      </c>
      <c r="M152" s="146" t="s">
        <v>193</v>
      </c>
      <c r="N152" s="146" t="s">
        <v>193</v>
      </c>
      <c r="O152" s="146" t="s">
        <v>193</v>
      </c>
      <c r="P152" s="146" t="s">
        <v>193</v>
      </c>
      <c r="Q152" s="146" t="s">
        <v>193</v>
      </c>
      <c r="R152" s="146" t="s">
        <v>193</v>
      </c>
      <c r="S152" s="146" t="s">
        <v>193</v>
      </c>
      <c r="T152" s="148"/>
      <c r="U152" s="146" t="s">
        <v>193</v>
      </c>
      <c r="V152" s="146" t="s">
        <v>193</v>
      </c>
      <c r="W152" s="146" t="s">
        <v>193</v>
      </c>
      <c r="X152" s="146" t="s">
        <v>193</v>
      </c>
      <c r="Y152" s="146" t="s">
        <v>193</v>
      </c>
      <c r="Z152" s="146" t="s">
        <v>193</v>
      </c>
      <c r="AA152" s="146" t="s">
        <v>193</v>
      </c>
      <c r="AB152" s="146" t="s">
        <v>193</v>
      </c>
    </row>
    <row r="153" spans="1:28" ht="13">
      <c r="A153" s="53" t="s">
        <v>89</v>
      </c>
      <c r="B153" s="54" t="s">
        <v>16</v>
      </c>
      <c r="C153" s="146">
        <v>4.0599999999999996</v>
      </c>
      <c r="D153" s="146">
        <v>3.88</v>
      </c>
      <c r="E153" s="146">
        <v>3.74</v>
      </c>
      <c r="F153" s="146">
        <v>3.65</v>
      </c>
      <c r="G153" s="146">
        <v>3.54</v>
      </c>
      <c r="H153" s="146">
        <v>3.47</v>
      </c>
      <c r="I153" s="149">
        <v>3.54</v>
      </c>
      <c r="J153" s="146">
        <v>3.47</v>
      </c>
      <c r="K153" s="148"/>
      <c r="L153" s="146">
        <v>6</v>
      </c>
      <c r="M153" s="146">
        <v>5.7</v>
      </c>
      <c r="N153" s="146">
        <v>5.36</v>
      </c>
      <c r="O153" s="146">
        <v>5.0999999999999996</v>
      </c>
      <c r="P153" s="146">
        <v>4.8099999999999996</v>
      </c>
      <c r="Q153" s="146">
        <v>4.6500000000000004</v>
      </c>
      <c r="R153" s="149">
        <v>4.75</v>
      </c>
      <c r="S153" s="146">
        <v>4.72</v>
      </c>
      <c r="T153" s="148"/>
      <c r="U153" s="146">
        <v>8.0299999999999994</v>
      </c>
      <c r="V153" s="146">
        <v>7.55</v>
      </c>
      <c r="W153" s="146">
        <v>7.02</v>
      </c>
      <c r="X153" s="146">
        <v>6.65</v>
      </c>
      <c r="Y153" s="146">
        <v>6.42</v>
      </c>
      <c r="Z153" s="146">
        <v>6.28</v>
      </c>
      <c r="AA153" s="149">
        <v>6.37</v>
      </c>
      <c r="AB153" s="146">
        <v>6.25</v>
      </c>
    </row>
    <row r="154" spans="1:28" ht="13">
      <c r="A154" s="53" t="s">
        <v>416</v>
      </c>
      <c r="B154" s="54" t="s">
        <v>417</v>
      </c>
      <c r="C154" s="146">
        <v>3.68</v>
      </c>
      <c r="D154" s="146">
        <v>3.68</v>
      </c>
      <c r="E154" s="146">
        <v>3.54</v>
      </c>
      <c r="F154" s="146">
        <v>3.46</v>
      </c>
      <c r="G154" s="146">
        <v>3.21</v>
      </c>
      <c r="H154" s="146">
        <v>3.07</v>
      </c>
      <c r="I154" s="149">
        <v>3.1</v>
      </c>
      <c r="J154" s="146">
        <v>3.05</v>
      </c>
      <c r="K154" s="148"/>
      <c r="L154" s="146">
        <v>4.88</v>
      </c>
      <c r="M154" s="146">
        <v>4.79</v>
      </c>
      <c r="N154" s="146">
        <v>4.51</v>
      </c>
      <c r="O154" s="146">
        <v>4.32</v>
      </c>
      <c r="P154" s="146">
        <v>4.21</v>
      </c>
      <c r="Q154" s="146">
        <v>3.95</v>
      </c>
      <c r="R154" s="149">
        <v>3.93</v>
      </c>
      <c r="S154" s="146">
        <v>3.86</v>
      </c>
      <c r="T154" s="148"/>
      <c r="U154" s="146">
        <v>6.29</v>
      </c>
      <c r="V154" s="146">
        <v>6.25</v>
      </c>
      <c r="W154" s="146">
        <v>5.71</v>
      </c>
      <c r="X154" s="146">
        <v>5.12</v>
      </c>
      <c r="Y154" s="146">
        <v>5.12</v>
      </c>
      <c r="Z154" s="146">
        <v>5</v>
      </c>
      <c r="AA154" s="149">
        <v>4.8600000000000003</v>
      </c>
      <c r="AB154" s="146">
        <v>4.8600000000000003</v>
      </c>
    </row>
    <row r="155" spans="1:28" ht="13">
      <c r="A155" s="53" t="s">
        <v>418</v>
      </c>
      <c r="B155" s="54" t="s">
        <v>419</v>
      </c>
      <c r="C155" s="146" t="s">
        <v>193</v>
      </c>
      <c r="D155" s="146" t="s">
        <v>193</v>
      </c>
      <c r="E155" s="146" t="s">
        <v>193</v>
      </c>
      <c r="F155" s="146" t="s">
        <v>193</v>
      </c>
      <c r="G155" s="146" t="s">
        <v>193</v>
      </c>
      <c r="H155" s="146" t="s">
        <v>193</v>
      </c>
      <c r="I155" s="146" t="s">
        <v>193</v>
      </c>
      <c r="J155" s="146" t="s">
        <v>193</v>
      </c>
      <c r="K155" s="148"/>
      <c r="L155" s="146" t="s">
        <v>193</v>
      </c>
      <c r="M155" s="146" t="s">
        <v>193</v>
      </c>
      <c r="N155" s="146" t="s">
        <v>193</v>
      </c>
      <c r="O155" s="146" t="s">
        <v>193</v>
      </c>
      <c r="P155" s="146" t="s">
        <v>193</v>
      </c>
      <c r="Q155" s="146" t="s">
        <v>193</v>
      </c>
      <c r="R155" s="146" t="s">
        <v>193</v>
      </c>
      <c r="S155" s="146" t="s">
        <v>193</v>
      </c>
      <c r="T155" s="148"/>
      <c r="U155" s="146" t="s">
        <v>193</v>
      </c>
      <c r="V155" s="146" t="s">
        <v>193</v>
      </c>
      <c r="W155" s="146" t="s">
        <v>193</v>
      </c>
      <c r="X155" s="146" t="s">
        <v>193</v>
      </c>
      <c r="Y155" s="146" t="s">
        <v>193</v>
      </c>
      <c r="Z155" s="146" t="s">
        <v>193</v>
      </c>
      <c r="AA155" s="146" t="s">
        <v>193</v>
      </c>
      <c r="AB155" s="146" t="s">
        <v>193</v>
      </c>
    </row>
    <row r="156" spans="1:28" ht="13">
      <c r="A156" s="53" t="s">
        <v>420</v>
      </c>
      <c r="B156" s="54" t="s">
        <v>421</v>
      </c>
      <c r="C156" s="146">
        <v>3.49</v>
      </c>
      <c r="D156" s="146">
        <v>3.18</v>
      </c>
      <c r="E156" s="146">
        <v>3.13</v>
      </c>
      <c r="F156" s="146">
        <v>3.08</v>
      </c>
      <c r="G156" s="146">
        <v>2.98</v>
      </c>
      <c r="H156" s="146">
        <v>2.91</v>
      </c>
      <c r="I156" s="149">
        <v>2.75</v>
      </c>
      <c r="J156" s="146">
        <v>2.67</v>
      </c>
      <c r="K156" s="148"/>
      <c r="L156" s="146">
        <v>4.7699999999999996</v>
      </c>
      <c r="M156" s="146">
        <v>4.3499999999999996</v>
      </c>
      <c r="N156" s="146">
        <v>4.03</v>
      </c>
      <c r="O156" s="146">
        <v>3.87</v>
      </c>
      <c r="P156" s="146">
        <v>3.72</v>
      </c>
      <c r="Q156" s="146">
        <v>3.62</v>
      </c>
      <c r="R156" s="149">
        <v>3.47</v>
      </c>
      <c r="S156" s="146">
        <v>3.44</v>
      </c>
      <c r="T156" s="148"/>
      <c r="U156" s="146">
        <v>5.94</v>
      </c>
      <c r="V156" s="146">
        <v>5.38</v>
      </c>
      <c r="W156" s="146">
        <v>5.0199999999999996</v>
      </c>
      <c r="X156" s="146">
        <v>4.83</v>
      </c>
      <c r="Y156" s="146">
        <v>4.6500000000000004</v>
      </c>
      <c r="Z156" s="146">
        <v>4.4800000000000004</v>
      </c>
      <c r="AA156" s="149">
        <v>4.2300000000000004</v>
      </c>
      <c r="AB156" s="146">
        <v>4.2300000000000004</v>
      </c>
    </row>
    <row r="157" spans="1:28" ht="13">
      <c r="A157" s="53" t="s">
        <v>422</v>
      </c>
      <c r="B157" s="54" t="s">
        <v>423</v>
      </c>
      <c r="C157" s="146">
        <v>2.65</v>
      </c>
      <c r="D157" s="146">
        <v>2.34</v>
      </c>
      <c r="E157" s="146">
        <v>2.08</v>
      </c>
      <c r="F157" s="146">
        <v>2.35</v>
      </c>
      <c r="G157" s="146">
        <v>2.31</v>
      </c>
      <c r="H157" s="146">
        <v>1.95</v>
      </c>
      <c r="I157" s="149">
        <v>2.09</v>
      </c>
      <c r="J157" s="146">
        <v>2.5</v>
      </c>
      <c r="K157" s="148"/>
      <c r="L157" s="146">
        <v>4.1900000000000004</v>
      </c>
      <c r="M157" s="146">
        <v>3.67</v>
      </c>
      <c r="N157" s="146">
        <v>3.41</v>
      </c>
      <c r="O157" s="146">
        <v>3.33</v>
      </c>
      <c r="P157" s="146">
        <v>3.22</v>
      </c>
      <c r="Q157" s="146">
        <v>3.09</v>
      </c>
      <c r="R157" s="149">
        <v>3</v>
      </c>
      <c r="S157" s="146">
        <v>3.21</v>
      </c>
      <c r="T157" s="148"/>
      <c r="U157" s="146">
        <v>5.6</v>
      </c>
      <c r="V157" s="146">
        <v>4.9000000000000004</v>
      </c>
      <c r="W157" s="146">
        <v>4.59</v>
      </c>
      <c r="X157" s="146">
        <v>4.41</v>
      </c>
      <c r="Y157" s="146">
        <v>4</v>
      </c>
      <c r="Z157" s="146">
        <v>4.17</v>
      </c>
      <c r="AA157" s="149">
        <v>4</v>
      </c>
      <c r="AB157" s="146">
        <v>4.32</v>
      </c>
    </row>
    <row r="158" spans="1:28" ht="13">
      <c r="A158" s="53" t="s">
        <v>56</v>
      </c>
      <c r="B158" s="54" t="s">
        <v>70</v>
      </c>
      <c r="C158" s="146">
        <v>3.14</v>
      </c>
      <c r="D158" s="146">
        <v>3.03</v>
      </c>
      <c r="E158" s="146">
        <v>2.8</v>
      </c>
      <c r="F158" s="146">
        <v>2.73</v>
      </c>
      <c r="G158" s="146">
        <v>2.67</v>
      </c>
      <c r="H158" s="146">
        <v>2.61</v>
      </c>
      <c r="I158" s="149">
        <v>2.52</v>
      </c>
      <c r="J158" s="146">
        <v>2.5099999999999998</v>
      </c>
      <c r="K158" s="148"/>
      <c r="L158" s="146">
        <v>4.7</v>
      </c>
      <c r="M158" s="146">
        <v>4.47</v>
      </c>
      <c r="N158" s="146">
        <v>4.17</v>
      </c>
      <c r="O158" s="146">
        <v>3.89</v>
      </c>
      <c r="P158" s="146">
        <v>3.77</v>
      </c>
      <c r="Q158" s="146">
        <v>3.68</v>
      </c>
      <c r="R158" s="149">
        <v>3.54</v>
      </c>
      <c r="S158" s="146">
        <v>3.55</v>
      </c>
      <c r="T158" s="148"/>
      <c r="U158" s="146">
        <v>6.35</v>
      </c>
      <c r="V158" s="146">
        <v>6.13</v>
      </c>
      <c r="W158" s="146">
        <v>5.69</v>
      </c>
      <c r="X158" s="146">
        <v>5.33</v>
      </c>
      <c r="Y158" s="146">
        <v>5.0199999999999996</v>
      </c>
      <c r="Z158" s="146">
        <v>4.8899999999999997</v>
      </c>
      <c r="AA158" s="149">
        <v>4.76</v>
      </c>
      <c r="AB158" s="146">
        <v>4.7</v>
      </c>
    </row>
    <row r="159" spans="1:28" ht="13">
      <c r="A159" s="53" t="s">
        <v>424</v>
      </c>
      <c r="B159" s="54" t="s">
        <v>425</v>
      </c>
      <c r="C159" s="146" t="s">
        <v>193</v>
      </c>
      <c r="D159" s="146" t="s">
        <v>193</v>
      </c>
      <c r="E159" s="146" t="s">
        <v>193</v>
      </c>
      <c r="F159" s="146" t="s">
        <v>193</v>
      </c>
      <c r="G159" s="146" t="s">
        <v>193</v>
      </c>
      <c r="H159" s="146" t="s">
        <v>193</v>
      </c>
      <c r="I159" s="146" t="s">
        <v>193</v>
      </c>
      <c r="J159" s="146" t="s">
        <v>193</v>
      </c>
      <c r="K159" s="148"/>
      <c r="L159" s="146" t="s">
        <v>193</v>
      </c>
      <c r="M159" s="146" t="s">
        <v>193</v>
      </c>
      <c r="N159" s="146" t="s">
        <v>193</v>
      </c>
      <c r="O159" s="146" t="s">
        <v>193</v>
      </c>
      <c r="P159" s="146" t="s">
        <v>193</v>
      </c>
      <c r="Q159" s="146" t="s">
        <v>193</v>
      </c>
      <c r="R159" s="146" t="s">
        <v>193</v>
      </c>
      <c r="S159" s="146" t="s">
        <v>193</v>
      </c>
      <c r="T159" s="148"/>
      <c r="U159" s="146" t="s">
        <v>193</v>
      </c>
      <c r="V159" s="146" t="s">
        <v>193</v>
      </c>
      <c r="W159" s="146" t="s">
        <v>193</v>
      </c>
      <c r="X159" s="146" t="s">
        <v>193</v>
      </c>
      <c r="Y159" s="146" t="s">
        <v>193</v>
      </c>
      <c r="Z159" s="146" t="s">
        <v>193</v>
      </c>
      <c r="AA159" s="146" t="s">
        <v>193</v>
      </c>
      <c r="AB159" s="146" t="s">
        <v>193</v>
      </c>
    </row>
    <row r="160" spans="1:28" ht="13">
      <c r="A160" s="53" t="s">
        <v>426</v>
      </c>
      <c r="B160" s="54" t="s">
        <v>427</v>
      </c>
      <c r="C160" s="146">
        <v>2.31</v>
      </c>
      <c r="D160" s="146">
        <v>2.12</v>
      </c>
      <c r="E160" s="146">
        <v>1.8</v>
      </c>
      <c r="F160" s="146">
        <v>1.54</v>
      </c>
      <c r="G160" s="146">
        <v>1.58</v>
      </c>
      <c r="H160" s="146">
        <v>1.98</v>
      </c>
      <c r="I160" s="149">
        <v>2.1</v>
      </c>
      <c r="J160" s="146">
        <v>1.85</v>
      </c>
      <c r="K160" s="148"/>
      <c r="L160" s="146">
        <v>3.4</v>
      </c>
      <c r="M160" s="146">
        <v>3.35</v>
      </c>
      <c r="N160" s="146">
        <v>3.18</v>
      </c>
      <c r="O160" s="146">
        <v>2.35</v>
      </c>
      <c r="P160" s="146">
        <v>2.78</v>
      </c>
      <c r="Q160" s="146">
        <v>2.78</v>
      </c>
      <c r="R160" s="149">
        <v>2.59</v>
      </c>
      <c r="S160" s="146">
        <v>2.74</v>
      </c>
      <c r="T160" s="148"/>
      <c r="U160" s="146">
        <v>4.45</v>
      </c>
      <c r="V160" s="146">
        <v>4.45</v>
      </c>
      <c r="W160" s="146">
        <v>4.4400000000000004</v>
      </c>
      <c r="X160" s="146">
        <v>3.3</v>
      </c>
      <c r="Y160" s="146">
        <v>3.31</v>
      </c>
      <c r="Z160" s="146">
        <v>3.32</v>
      </c>
      <c r="AA160" s="149">
        <v>3.26</v>
      </c>
      <c r="AB160" s="146">
        <v>3.57</v>
      </c>
    </row>
    <row r="161" spans="1:28" ht="13">
      <c r="A161" s="53" t="s">
        <v>428</v>
      </c>
      <c r="B161" s="54" t="s">
        <v>429</v>
      </c>
      <c r="C161" s="146">
        <v>2.38</v>
      </c>
      <c r="D161" s="146">
        <v>2.34</v>
      </c>
      <c r="E161" s="146">
        <v>1.95</v>
      </c>
      <c r="F161" s="146">
        <v>2.06</v>
      </c>
      <c r="G161" s="146">
        <v>2.12</v>
      </c>
      <c r="H161" s="146">
        <v>2.12</v>
      </c>
      <c r="I161" s="149">
        <v>2</v>
      </c>
      <c r="J161" s="146" t="s">
        <v>193</v>
      </c>
      <c r="K161" s="148"/>
      <c r="L161" s="146">
        <v>3.5</v>
      </c>
      <c r="M161" s="146">
        <v>3.03</v>
      </c>
      <c r="N161" s="146">
        <v>2.4900000000000002</v>
      </c>
      <c r="O161" s="146">
        <v>2.31</v>
      </c>
      <c r="P161" s="146">
        <v>2.62</v>
      </c>
      <c r="Q161" s="146">
        <v>2.5099999999999998</v>
      </c>
      <c r="R161" s="149">
        <v>2.38</v>
      </c>
      <c r="S161" s="146" t="s">
        <v>193</v>
      </c>
      <c r="T161" s="148"/>
      <c r="U161" s="146">
        <v>4.6100000000000003</v>
      </c>
      <c r="V161" s="146">
        <v>4.21</v>
      </c>
      <c r="W161" s="146">
        <v>3.58</v>
      </c>
      <c r="X161" s="146">
        <v>2.8</v>
      </c>
      <c r="Y161" s="146">
        <v>3.48</v>
      </c>
      <c r="Z161" s="146">
        <v>3.03</v>
      </c>
      <c r="AA161" s="149">
        <v>3.5</v>
      </c>
      <c r="AB161" s="146" t="s">
        <v>193</v>
      </c>
    </row>
    <row r="162" spans="1:28" ht="13">
      <c r="A162" s="53" t="s">
        <v>430</v>
      </c>
      <c r="B162" s="54" t="s">
        <v>431</v>
      </c>
      <c r="C162" s="146">
        <v>2.83</v>
      </c>
      <c r="D162" s="146">
        <v>2.66</v>
      </c>
      <c r="E162" s="146">
        <v>2.42</v>
      </c>
      <c r="F162" s="146">
        <v>2.2200000000000002</v>
      </c>
      <c r="G162" s="146">
        <v>2.4700000000000002</v>
      </c>
      <c r="H162" s="146">
        <v>2.46</v>
      </c>
      <c r="I162" s="149">
        <v>2.44</v>
      </c>
      <c r="J162" s="146">
        <v>2.1800000000000002</v>
      </c>
      <c r="K162" s="148"/>
      <c r="L162" s="146">
        <v>3.72</v>
      </c>
      <c r="M162" s="146">
        <v>3.37</v>
      </c>
      <c r="N162" s="146">
        <v>3.05</v>
      </c>
      <c r="O162" s="146">
        <v>2.8</v>
      </c>
      <c r="P162" s="146">
        <v>3</v>
      </c>
      <c r="Q162" s="146">
        <v>2.91</v>
      </c>
      <c r="R162" s="149">
        <v>2.75</v>
      </c>
      <c r="S162" s="146">
        <v>2.67</v>
      </c>
      <c r="T162" s="148"/>
      <c r="U162" s="146">
        <v>4.92</v>
      </c>
      <c r="V162" s="146">
        <v>4.22</v>
      </c>
      <c r="W162" s="146">
        <v>3.89</v>
      </c>
      <c r="X162" s="146">
        <v>3.47</v>
      </c>
      <c r="Y162" s="146">
        <v>3.49</v>
      </c>
      <c r="Z162" s="146">
        <v>3.47</v>
      </c>
      <c r="AA162" s="149">
        <v>3.31</v>
      </c>
      <c r="AB162" s="146">
        <v>3.41</v>
      </c>
    </row>
    <row r="163" spans="1:28" ht="13">
      <c r="A163" s="53" t="s">
        <v>432</v>
      </c>
      <c r="B163" s="54" t="s">
        <v>433</v>
      </c>
      <c r="C163" s="146">
        <v>2.63</v>
      </c>
      <c r="D163" s="146">
        <v>2.42</v>
      </c>
      <c r="E163" s="146">
        <v>2.57</v>
      </c>
      <c r="F163" s="146">
        <v>2.68</v>
      </c>
      <c r="G163" s="146">
        <v>2.57</v>
      </c>
      <c r="H163" s="146">
        <v>2.33</v>
      </c>
      <c r="I163" s="149">
        <v>2.2999999999999998</v>
      </c>
      <c r="J163" s="146">
        <v>2.23</v>
      </c>
      <c r="K163" s="148"/>
      <c r="L163" s="146">
        <v>3.38</v>
      </c>
      <c r="M163" s="146">
        <v>3.03</v>
      </c>
      <c r="N163" s="146">
        <v>3.11</v>
      </c>
      <c r="O163" s="146">
        <v>3.12</v>
      </c>
      <c r="P163" s="146">
        <v>2.89</v>
      </c>
      <c r="Q163" s="146">
        <v>2.87</v>
      </c>
      <c r="R163" s="149">
        <v>2.85</v>
      </c>
      <c r="S163" s="146">
        <v>2.75</v>
      </c>
      <c r="T163" s="148"/>
      <c r="U163" s="146">
        <v>4.45</v>
      </c>
      <c r="V163" s="146">
        <v>3.92</v>
      </c>
      <c r="W163" s="146">
        <v>3.97</v>
      </c>
      <c r="X163" s="146">
        <v>4.08</v>
      </c>
      <c r="Y163" s="146">
        <v>3.52</v>
      </c>
      <c r="Z163" s="146">
        <v>3.61</v>
      </c>
      <c r="AA163" s="149">
        <v>4.05</v>
      </c>
      <c r="AB163" s="146">
        <v>3.68</v>
      </c>
    </row>
    <row r="164" spans="1:28" ht="13">
      <c r="A164" s="53" t="s">
        <v>434</v>
      </c>
      <c r="B164" s="54" t="s">
        <v>435</v>
      </c>
      <c r="C164" s="146">
        <v>2.2799999999999998</v>
      </c>
      <c r="D164" s="146">
        <v>2.74</v>
      </c>
      <c r="E164" s="146">
        <v>2.74</v>
      </c>
      <c r="F164" s="146">
        <v>2.17</v>
      </c>
      <c r="G164" s="146">
        <v>1.65</v>
      </c>
      <c r="H164" s="146">
        <v>1.82</v>
      </c>
      <c r="I164" s="149">
        <v>1.85</v>
      </c>
      <c r="J164" s="146">
        <v>2.34</v>
      </c>
      <c r="K164" s="148"/>
      <c r="L164" s="146">
        <v>4.1399999999999997</v>
      </c>
      <c r="M164" s="146">
        <v>3.93</v>
      </c>
      <c r="N164" s="146">
        <v>3.4</v>
      </c>
      <c r="O164" s="146">
        <v>3.18</v>
      </c>
      <c r="P164" s="146">
        <v>2.68</v>
      </c>
      <c r="Q164" s="146">
        <v>2.5299999999999998</v>
      </c>
      <c r="R164" s="149">
        <v>2.79</v>
      </c>
      <c r="S164" s="146">
        <v>3.06</v>
      </c>
      <c r="T164" s="148"/>
      <c r="U164" s="146">
        <v>5.69</v>
      </c>
      <c r="V164" s="146">
        <v>5.0999999999999996</v>
      </c>
      <c r="W164" s="146">
        <v>4.49</v>
      </c>
      <c r="X164" s="146">
        <v>3.49</v>
      </c>
      <c r="Y164" s="146">
        <v>3.41</v>
      </c>
      <c r="Z164" s="146">
        <v>3.13</v>
      </c>
      <c r="AA164" s="149">
        <v>3.2</v>
      </c>
      <c r="AB164" s="146">
        <v>3.71</v>
      </c>
    </row>
    <row r="165" spans="1:28" ht="13">
      <c r="A165" s="53" t="s">
        <v>436</v>
      </c>
      <c r="B165" s="54" t="s">
        <v>437</v>
      </c>
      <c r="C165" s="146" t="s">
        <v>193</v>
      </c>
      <c r="D165" s="146" t="s">
        <v>193</v>
      </c>
      <c r="E165" s="146">
        <v>2.72</v>
      </c>
      <c r="F165" s="146">
        <v>2.75</v>
      </c>
      <c r="G165" s="146" t="s">
        <v>193</v>
      </c>
      <c r="H165" s="146" t="s">
        <v>193</v>
      </c>
      <c r="I165" s="146" t="s">
        <v>193</v>
      </c>
      <c r="J165" s="146" t="s">
        <v>193</v>
      </c>
      <c r="K165" s="148"/>
      <c r="L165" s="146" t="s">
        <v>193</v>
      </c>
      <c r="M165" s="146" t="s">
        <v>193</v>
      </c>
      <c r="N165" s="146">
        <v>3.23</v>
      </c>
      <c r="O165" s="146">
        <v>3.21</v>
      </c>
      <c r="P165" s="146" t="s">
        <v>193</v>
      </c>
      <c r="Q165" s="146" t="s">
        <v>193</v>
      </c>
      <c r="R165" s="146" t="s">
        <v>193</v>
      </c>
      <c r="S165" s="146" t="s">
        <v>193</v>
      </c>
      <c r="T165" s="148"/>
      <c r="U165" s="146" t="s">
        <v>193</v>
      </c>
      <c r="V165" s="146" t="s">
        <v>193</v>
      </c>
      <c r="W165" s="146">
        <v>3.61</v>
      </c>
      <c r="X165" s="146">
        <v>3.61</v>
      </c>
      <c r="Y165" s="146" t="s">
        <v>193</v>
      </c>
      <c r="Z165" s="146" t="s">
        <v>193</v>
      </c>
      <c r="AA165" s="146" t="s">
        <v>193</v>
      </c>
      <c r="AB165" s="146" t="s">
        <v>193</v>
      </c>
    </row>
    <row r="166" spans="1:28" ht="13">
      <c r="A166" s="53" t="s">
        <v>438</v>
      </c>
      <c r="B166" s="54" t="s">
        <v>439</v>
      </c>
      <c r="C166" s="146">
        <v>2.86</v>
      </c>
      <c r="D166" s="146">
        <v>2.8</v>
      </c>
      <c r="E166" s="146">
        <v>2.48</v>
      </c>
      <c r="F166" s="146">
        <v>2.34</v>
      </c>
      <c r="G166" s="146">
        <v>2.34</v>
      </c>
      <c r="H166" s="146">
        <v>2.46</v>
      </c>
      <c r="I166" s="149">
        <v>2.27</v>
      </c>
      <c r="J166" s="146">
        <v>1.86</v>
      </c>
      <c r="K166" s="148"/>
      <c r="L166" s="146">
        <v>3.81</v>
      </c>
      <c r="M166" s="146">
        <v>3.6</v>
      </c>
      <c r="N166" s="146">
        <v>3.24</v>
      </c>
      <c r="O166" s="146">
        <v>2.9</v>
      </c>
      <c r="P166" s="146">
        <v>2.89</v>
      </c>
      <c r="Q166" s="146">
        <v>2.97</v>
      </c>
      <c r="R166" s="149">
        <v>2.8</v>
      </c>
      <c r="S166" s="146">
        <v>2.54</v>
      </c>
      <c r="T166" s="148"/>
      <c r="U166" s="146">
        <v>4.57</v>
      </c>
      <c r="V166" s="146">
        <v>4.5199999999999996</v>
      </c>
      <c r="W166" s="146">
        <v>4.3099999999999996</v>
      </c>
      <c r="X166" s="146">
        <v>3.55</v>
      </c>
      <c r="Y166" s="146">
        <v>3.62</v>
      </c>
      <c r="Z166" s="146">
        <v>3.53</v>
      </c>
      <c r="AA166" s="149">
        <v>3.3</v>
      </c>
      <c r="AB166" s="146">
        <v>3.33</v>
      </c>
    </row>
    <row r="167" spans="1:28" ht="13">
      <c r="A167" s="53" t="s">
        <v>440</v>
      </c>
      <c r="B167" s="54" t="s">
        <v>441</v>
      </c>
      <c r="C167" s="146">
        <v>3.89</v>
      </c>
      <c r="D167" s="146">
        <v>3.54</v>
      </c>
      <c r="E167" s="146">
        <v>2.98</v>
      </c>
      <c r="F167" s="146">
        <v>2.75</v>
      </c>
      <c r="G167" s="146">
        <v>2.69</v>
      </c>
      <c r="H167" s="146">
        <v>2.79</v>
      </c>
      <c r="I167" s="149">
        <v>2.63</v>
      </c>
      <c r="J167" s="146">
        <v>2.61</v>
      </c>
      <c r="K167" s="148"/>
      <c r="L167" s="146">
        <v>5.08</v>
      </c>
      <c r="M167" s="146">
        <v>5</v>
      </c>
      <c r="N167" s="146">
        <v>4.28</v>
      </c>
      <c r="O167" s="146">
        <v>3.8</v>
      </c>
      <c r="P167" s="146">
        <v>3.58</v>
      </c>
      <c r="Q167" s="146">
        <v>3.43</v>
      </c>
      <c r="R167" s="149">
        <v>3.31</v>
      </c>
      <c r="S167" s="146">
        <v>3.28</v>
      </c>
      <c r="T167" s="148"/>
      <c r="U167" s="146">
        <v>6.38</v>
      </c>
      <c r="V167" s="146">
        <v>6.25</v>
      </c>
      <c r="W167" s="146">
        <v>5.77</v>
      </c>
      <c r="X167" s="146">
        <v>5</v>
      </c>
      <c r="Y167" s="146">
        <v>4.5199999999999996</v>
      </c>
      <c r="Z167" s="146">
        <v>4.83</v>
      </c>
      <c r="AA167" s="149">
        <v>4.45</v>
      </c>
      <c r="AB167" s="146">
        <v>4.08</v>
      </c>
    </row>
    <row r="168" spans="1:28" ht="13">
      <c r="A168" s="53" t="s">
        <v>442</v>
      </c>
      <c r="B168" s="54" t="s">
        <v>443</v>
      </c>
      <c r="C168" s="146">
        <v>2.11</v>
      </c>
      <c r="D168" s="146">
        <v>2.36</v>
      </c>
      <c r="E168" s="146">
        <v>2.2200000000000002</v>
      </c>
      <c r="F168" s="146">
        <v>1.96</v>
      </c>
      <c r="G168" s="146">
        <v>1.77</v>
      </c>
      <c r="H168" s="146">
        <v>1.95</v>
      </c>
      <c r="I168" s="149">
        <v>1.96</v>
      </c>
      <c r="J168" s="146">
        <v>1.99</v>
      </c>
      <c r="K168" s="148"/>
      <c r="L168" s="146">
        <v>2.78</v>
      </c>
      <c r="M168" s="146">
        <v>2.87</v>
      </c>
      <c r="N168" s="146">
        <v>2.6</v>
      </c>
      <c r="O168" s="146">
        <v>2.42</v>
      </c>
      <c r="P168" s="146">
        <v>2.37</v>
      </c>
      <c r="Q168" s="146">
        <v>2.2200000000000002</v>
      </c>
      <c r="R168" s="149">
        <v>2.2799999999999998</v>
      </c>
      <c r="S168" s="146">
        <v>2.2200000000000002</v>
      </c>
      <c r="T168" s="148"/>
      <c r="U168" s="146">
        <v>3.35</v>
      </c>
      <c r="V168" s="146">
        <v>3.35</v>
      </c>
      <c r="W168" s="146">
        <v>3.04</v>
      </c>
      <c r="X168" s="146">
        <v>2.7</v>
      </c>
      <c r="Y168" s="146">
        <v>2.61</v>
      </c>
      <c r="Z168" s="146">
        <v>2.68</v>
      </c>
      <c r="AA168" s="149">
        <v>2.71</v>
      </c>
      <c r="AB168" s="146">
        <v>2.62</v>
      </c>
    </row>
    <row r="169" spans="1:28" ht="13">
      <c r="A169" s="53" t="s">
        <v>444</v>
      </c>
      <c r="B169" s="54" t="s">
        <v>445</v>
      </c>
      <c r="C169" s="146">
        <v>3.13</v>
      </c>
      <c r="D169" s="146">
        <v>3.1</v>
      </c>
      <c r="E169" s="146">
        <v>3.05</v>
      </c>
      <c r="F169" s="146">
        <v>2.82</v>
      </c>
      <c r="G169" s="146">
        <v>2.82</v>
      </c>
      <c r="H169" s="146">
        <v>2.78</v>
      </c>
      <c r="I169" s="149">
        <v>2.61</v>
      </c>
      <c r="J169" s="146">
        <v>2.62</v>
      </c>
      <c r="K169" s="148"/>
      <c r="L169" s="146">
        <v>4.3899999999999997</v>
      </c>
      <c r="M169" s="146">
        <v>4.12</v>
      </c>
      <c r="N169" s="146">
        <v>3.95</v>
      </c>
      <c r="O169" s="146">
        <v>3.72</v>
      </c>
      <c r="P169" s="146">
        <v>3.74</v>
      </c>
      <c r="Q169" s="146">
        <v>3.64</v>
      </c>
      <c r="R169" s="149">
        <v>3.42</v>
      </c>
      <c r="S169" s="146">
        <v>3.27</v>
      </c>
      <c r="T169" s="148"/>
      <c r="U169" s="146">
        <v>5.64</v>
      </c>
      <c r="V169" s="146">
        <v>5.15</v>
      </c>
      <c r="W169" s="146">
        <v>5.08</v>
      </c>
      <c r="X169" s="146">
        <v>4.9400000000000004</v>
      </c>
      <c r="Y169" s="146">
        <v>4.82</v>
      </c>
      <c r="Z169" s="146">
        <v>4.5599999999999996</v>
      </c>
      <c r="AA169" s="149">
        <v>4.2300000000000004</v>
      </c>
      <c r="AB169" s="146">
        <v>4.32</v>
      </c>
    </row>
    <row r="170" spans="1:28" ht="13">
      <c r="A170" s="53" t="s">
        <v>446</v>
      </c>
      <c r="B170" s="54" t="s">
        <v>447</v>
      </c>
      <c r="C170" s="146" t="s">
        <v>193</v>
      </c>
      <c r="D170" s="146" t="s">
        <v>193</v>
      </c>
      <c r="E170" s="146" t="s">
        <v>193</v>
      </c>
      <c r="F170" s="146" t="s">
        <v>193</v>
      </c>
      <c r="G170" s="146" t="s">
        <v>193</v>
      </c>
      <c r="H170" s="146" t="s">
        <v>193</v>
      </c>
      <c r="I170" s="146" t="s">
        <v>193</v>
      </c>
      <c r="J170" s="146" t="s">
        <v>193</v>
      </c>
      <c r="K170" s="148"/>
      <c r="L170" s="146" t="s">
        <v>193</v>
      </c>
      <c r="M170" s="146" t="s">
        <v>193</v>
      </c>
      <c r="N170" s="146" t="s">
        <v>193</v>
      </c>
      <c r="O170" s="146" t="s">
        <v>193</v>
      </c>
      <c r="P170" s="146" t="s">
        <v>193</v>
      </c>
      <c r="Q170" s="146" t="s">
        <v>193</v>
      </c>
      <c r="R170" s="146" t="s">
        <v>193</v>
      </c>
      <c r="S170" s="146" t="s">
        <v>193</v>
      </c>
      <c r="T170" s="148"/>
      <c r="U170" s="146" t="s">
        <v>193</v>
      </c>
      <c r="V170" s="146" t="s">
        <v>193</v>
      </c>
      <c r="W170" s="146" t="s">
        <v>193</v>
      </c>
      <c r="X170" s="146" t="s">
        <v>193</v>
      </c>
      <c r="Y170" s="146" t="s">
        <v>193</v>
      </c>
      <c r="Z170" s="146" t="s">
        <v>193</v>
      </c>
      <c r="AA170" s="146" t="s">
        <v>193</v>
      </c>
      <c r="AB170" s="146" t="s">
        <v>193</v>
      </c>
    </row>
    <row r="171" spans="1:28" ht="13">
      <c r="A171" s="53" t="s">
        <v>448</v>
      </c>
      <c r="B171" s="54" t="s">
        <v>449</v>
      </c>
      <c r="C171" s="146">
        <v>3.75</v>
      </c>
      <c r="D171" s="146">
        <v>3.85</v>
      </c>
      <c r="E171" s="146">
        <v>3.57</v>
      </c>
      <c r="F171" s="146">
        <v>3.4</v>
      </c>
      <c r="G171" s="146">
        <v>3.2</v>
      </c>
      <c r="H171" s="146">
        <v>3.1</v>
      </c>
      <c r="I171" s="149">
        <v>2.97</v>
      </c>
      <c r="J171" s="146">
        <v>3.01</v>
      </c>
      <c r="K171" s="148"/>
      <c r="L171" s="146">
        <v>5.33</v>
      </c>
      <c r="M171" s="146">
        <v>5.24</v>
      </c>
      <c r="N171" s="146">
        <v>4.8899999999999997</v>
      </c>
      <c r="O171" s="146">
        <v>4.55</v>
      </c>
      <c r="P171" s="146">
        <v>4.3</v>
      </c>
      <c r="Q171" s="146">
        <v>4.17</v>
      </c>
      <c r="R171" s="149">
        <v>4.07</v>
      </c>
      <c r="S171" s="146">
        <v>4.05</v>
      </c>
      <c r="T171" s="148"/>
      <c r="U171" s="146">
        <v>7.05</v>
      </c>
      <c r="V171" s="146">
        <v>6.82</v>
      </c>
      <c r="W171" s="146">
        <v>6.22</v>
      </c>
      <c r="X171" s="146">
        <v>5.9</v>
      </c>
      <c r="Y171" s="146">
        <v>5.56</v>
      </c>
      <c r="Z171" s="146">
        <v>5.48</v>
      </c>
      <c r="AA171" s="149">
        <v>5.38</v>
      </c>
      <c r="AB171" s="146">
        <v>5.19</v>
      </c>
    </row>
    <row r="172" spans="1:28" ht="13">
      <c r="A172" s="53" t="s">
        <v>450</v>
      </c>
      <c r="B172" s="54" t="s">
        <v>451</v>
      </c>
      <c r="C172" s="146">
        <v>2.6</v>
      </c>
      <c r="D172" s="146">
        <v>2.6</v>
      </c>
      <c r="E172" s="146">
        <v>2.71</v>
      </c>
      <c r="F172" s="146" t="s">
        <v>193</v>
      </c>
      <c r="G172" s="146" t="s">
        <v>193</v>
      </c>
      <c r="H172" s="146" t="s">
        <v>193</v>
      </c>
      <c r="I172" s="146" t="s">
        <v>193</v>
      </c>
      <c r="J172" s="146" t="s">
        <v>193</v>
      </c>
      <c r="K172" s="148"/>
      <c r="L172" s="146">
        <v>3.6</v>
      </c>
      <c r="M172" s="146">
        <v>3.45</v>
      </c>
      <c r="N172" s="146">
        <v>3.54</v>
      </c>
      <c r="O172" s="146" t="s">
        <v>193</v>
      </c>
      <c r="P172" s="146" t="s">
        <v>193</v>
      </c>
      <c r="Q172" s="146" t="s">
        <v>193</v>
      </c>
      <c r="R172" s="146" t="s">
        <v>193</v>
      </c>
      <c r="S172" s="146" t="s">
        <v>193</v>
      </c>
      <c r="T172" s="148"/>
      <c r="U172" s="146">
        <v>4.8600000000000003</v>
      </c>
      <c r="V172" s="146">
        <v>5.08</v>
      </c>
      <c r="W172" s="146">
        <v>4.8499999999999996</v>
      </c>
      <c r="X172" s="146" t="s">
        <v>193</v>
      </c>
      <c r="Y172" s="146" t="s">
        <v>193</v>
      </c>
      <c r="Z172" s="146" t="s">
        <v>193</v>
      </c>
      <c r="AA172" s="146" t="s">
        <v>193</v>
      </c>
      <c r="AB172" s="146" t="s">
        <v>193</v>
      </c>
    </row>
    <row r="173" spans="1:28" ht="13">
      <c r="A173" s="53" t="s">
        <v>57</v>
      </c>
      <c r="B173" s="54" t="s">
        <v>71</v>
      </c>
      <c r="C173" s="146">
        <v>2.27</v>
      </c>
      <c r="D173" s="146">
        <v>2.2799999999999998</v>
      </c>
      <c r="E173" s="146">
        <v>2.1800000000000002</v>
      </c>
      <c r="F173" s="146">
        <v>2.1</v>
      </c>
      <c r="G173" s="146">
        <v>2.25</v>
      </c>
      <c r="H173" s="146">
        <v>2.11</v>
      </c>
      <c r="I173" s="149">
        <v>2.09</v>
      </c>
      <c r="J173" s="146">
        <v>2.09</v>
      </c>
      <c r="K173" s="148"/>
      <c r="L173" s="146">
        <v>3.76</v>
      </c>
      <c r="M173" s="146">
        <v>3.67</v>
      </c>
      <c r="N173" s="146">
        <v>3.45</v>
      </c>
      <c r="O173" s="146">
        <v>3.33</v>
      </c>
      <c r="P173" s="146">
        <v>3.33</v>
      </c>
      <c r="Q173" s="146">
        <v>3.16</v>
      </c>
      <c r="R173" s="149">
        <v>3.09</v>
      </c>
      <c r="S173" s="146">
        <v>3.1</v>
      </c>
      <c r="T173" s="148"/>
      <c r="U173" s="146">
        <v>5.32</v>
      </c>
      <c r="V173" s="146">
        <v>5.04</v>
      </c>
      <c r="W173" s="146">
        <v>4.62</v>
      </c>
      <c r="X173" s="146">
        <v>4.5599999999999996</v>
      </c>
      <c r="Y173" s="146">
        <v>4.66</v>
      </c>
      <c r="Z173" s="146">
        <v>4.37</v>
      </c>
      <c r="AA173" s="149">
        <v>4.1900000000000004</v>
      </c>
      <c r="AB173" s="146">
        <v>4.04</v>
      </c>
    </row>
    <row r="174" spans="1:28" ht="13">
      <c r="A174" s="53" t="s">
        <v>452</v>
      </c>
      <c r="B174" s="54" t="s">
        <v>453</v>
      </c>
      <c r="C174" s="146">
        <v>2.2799999999999998</v>
      </c>
      <c r="D174" s="146">
        <v>2.31</v>
      </c>
      <c r="E174" s="146">
        <v>2.21</v>
      </c>
      <c r="F174" s="146">
        <v>2.23</v>
      </c>
      <c r="G174" s="146">
        <v>2.4300000000000002</v>
      </c>
      <c r="H174" s="146">
        <v>2.36</v>
      </c>
      <c r="I174" s="149">
        <v>2.2599999999999998</v>
      </c>
      <c r="J174" s="146">
        <v>2.2400000000000002</v>
      </c>
      <c r="K174" s="148"/>
      <c r="L174" s="146">
        <v>4</v>
      </c>
      <c r="M174" s="146">
        <v>3.84</v>
      </c>
      <c r="N174" s="146">
        <v>3.54</v>
      </c>
      <c r="O174" s="146">
        <v>3.41</v>
      </c>
      <c r="P174" s="146">
        <v>3.43</v>
      </c>
      <c r="Q174" s="146">
        <v>3.23</v>
      </c>
      <c r="R174" s="149">
        <v>3.18</v>
      </c>
      <c r="S174" s="146">
        <v>3.21</v>
      </c>
      <c r="T174" s="148"/>
      <c r="U174" s="146">
        <v>5.41</v>
      </c>
      <c r="V174" s="146">
        <v>5.18</v>
      </c>
      <c r="W174" s="146">
        <v>4.72</v>
      </c>
      <c r="X174" s="146">
        <v>4.63</v>
      </c>
      <c r="Y174" s="146">
        <v>4.7300000000000004</v>
      </c>
      <c r="Z174" s="146">
        <v>4.49</v>
      </c>
      <c r="AA174" s="149">
        <v>4.29</v>
      </c>
      <c r="AB174" s="146">
        <v>4.2300000000000004</v>
      </c>
    </row>
    <row r="175" spans="1:28" ht="13">
      <c r="A175" s="53" t="s">
        <v>454</v>
      </c>
      <c r="B175" s="54" t="s">
        <v>455</v>
      </c>
      <c r="C175" s="146" t="s">
        <v>193</v>
      </c>
      <c r="D175" s="146" t="s">
        <v>193</v>
      </c>
      <c r="E175" s="146" t="s">
        <v>193</v>
      </c>
      <c r="F175" s="146" t="s">
        <v>193</v>
      </c>
      <c r="G175" s="146" t="s">
        <v>193</v>
      </c>
      <c r="H175" s="146" t="s">
        <v>193</v>
      </c>
      <c r="I175" s="146" t="s">
        <v>193</v>
      </c>
      <c r="J175" s="146" t="s">
        <v>193</v>
      </c>
      <c r="K175" s="148"/>
      <c r="L175" s="146" t="s">
        <v>193</v>
      </c>
      <c r="M175" s="146" t="s">
        <v>193</v>
      </c>
      <c r="N175" s="146" t="s">
        <v>193</v>
      </c>
      <c r="O175" s="146" t="s">
        <v>193</v>
      </c>
      <c r="P175" s="146" t="s">
        <v>193</v>
      </c>
      <c r="Q175" s="146" t="s">
        <v>193</v>
      </c>
      <c r="R175" s="146" t="s">
        <v>193</v>
      </c>
      <c r="S175" s="146" t="s">
        <v>193</v>
      </c>
      <c r="T175" s="148"/>
      <c r="U175" s="146" t="s">
        <v>193</v>
      </c>
      <c r="V175" s="146" t="s">
        <v>193</v>
      </c>
      <c r="W175" s="146" t="s">
        <v>193</v>
      </c>
      <c r="X175" s="146" t="s">
        <v>193</v>
      </c>
      <c r="Y175" s="146" t="s">
        <v>193</v>
      </c>
      <c r="Z175" s="146" t="s">
        <v>193</v>
      </c>
      <c r="AA175" s="146" t="s">
        <v>193</v>
      </c>
      <c r="AB175" s="146" t="s">
        <v>193</v>
      </c>
    </row>
    <row r="176" spans="1:28" ht="13">
      <c r="A176" s="53" t="s">
        <v>456</v>
      </c>
      <c r="B176" s="54" t="s">
        <v>457</v>
      </c>
      <c r="C176" s="146" t="s">
        <v>193</v>
      </c>
      <c r="D176" s="146" t="s">
        <v>193</v>
      </c>
      <c r="E176" s="146" t="s">
        <v>193</v>
      </c>
      <c r="F176" s="146" t="s">
        <v>193</v>
      </c>
      <c r="G176" s="146" t="s">
        <v>193</v>
      </c>
      <c r="H176" s="146" t="s">
        <v>193</v>
      </c>
      <c r="I176" s="146" t="s">
        <v>193</v>
      </c>
      <c r="J176" s="146" t="s">
        <v>193</v>
      </c>
      <c r="K176" s="148"/>
      <c r="L176" s="146" t="s">
        <v>193</v>
      </c>
      <c r="M176" s="146" t="s">
        <v>193</v>
      </c>
      <c r="N176" s="146" t="s">
        <v>193</v>
      </c>
      <c r="O176" s="146" t="s">
        <v>193</v>
      </c>
      <c r="P176" s="146" t="s">
        <v>193</v>
      </c>
      <c r="Q176" s="146" t="s">
        <v>193</v>
      </c>
      <c r="R176" s="146" t="s">
        <v>193</v>
      </c>
      <c r="S176" s="146" t="s">
        <v>193</v>
      </c>
      <c r="T176" s="148"/>
      <c r="U176" s="146" t="s">
        <v>193</v>
      </c>
      <c r="V176" s="146" t="s">
        <v>193</v>
      </c>
      <c r="W176" s="146" t="s">
        <v>193</v>
      </c>
      <c r="X176" s="146" t="s">
        <v>193</v>
      </c>
      <c r="Y176" s="146" t="s">
        <v>193</v>
      </c>
      <c r="Z176" s="146" t="s">
        <v>193</v>
      </c>
      <c r="AA176" s="146" t="s">
        <v>193</v>
      </c>
      <c r="AB176" s="146" t="s">
        <v>193</v>
      </c>
    </row>
    <row r="177" spans="1:28" ht="13">
      <c r="A177" s="53" t="s">
        <v>458</v>
      </c>
      <c r="B177" s="54" t="s">
        <v>459</v>
      </c>
      <c r="C177" s="146" t="s">
        <v>193</v>
      </c>
      <c r="D177" s="146" t="s">
        <v>193</v>
      </c>
      <c r="E177" s="146" t="s">
        <v>193</v>
      </c>
      <c r="F177" s="146" t="s">
        <v>193</v>
      </c>
      <c r="G177" s="146" t="s">
        <v>193</v>
      </c>
      <c r="H177" s="146" t="s">
        <v>193</v>
      </c>
      <c r="I177" s="146" t="s">
        <v>193</v>
      </c>
      <c r="J177" s="146" t="s">
        <v>193</v>
      </c>
      <c r="K177" s="148"/>
      <c r="L177" s="146" t="s">
        <v>193</v>
      </c>
      <c r="M177" s="146" t="s">
        <v>193</v>
      </c>
      <c r="N177" s="146" t="s">
        <v>193</v>
      </c>
      <c r="O177" s="146" t="s">
        <v>193</v>
      </c>
      <c r="P177" s="146" t="s">
        <v>193</v>
      </c>
      <c r="Q177" s="146" t="s">
        <v>193</v>
      </c>
      <c r="R177" s="146" t="s">
        <v>193</v>
      </c>
      <c r="S177" s="146" t="s">
        <v>193</v>
      </c>
      <c r="T177" s="148"/>
      <c r="U177" s="146" t="s">
        <v>193</v>
      </c>
      <c r="V177" s="146" t="s">
        <v>193</v>
      </c>
      <c r="W177" s="146" t="s">
        <v>193</v>
      </c>
      <c r="X177" s="146" t="s">
        <v>193</v>
      </c>
      <c r="Y177" s="146" t="s">
        <v>193</v>
      </c>
      <c r="Z177" s="146" t="s">
        <v>193</v>
      </c>
      <c r="AA177" s="146" t="s">
        <v>193</v>
      </c>
      <c r="AB177" s="146" t="s">
        <v>193</v>
      </c>
    </row>
    <row r="178" spans="1:28" ht="13">
      <c r="A178" s="53" t="s">
        <v>460</v>
      </c>
      <c r="B178" s="54" t="s">
        <v>461</v>
      </c>
      <c r="C178" s="146" t="s">
        <v>193</v>
      </c>
      <c r="D178" s="146" t="s">
        <v>193</v>
      </c>
      <c r="E178" s="146" t="s">
        <v>193</v>
      </c>
      <c r="F178" s="146" t="s">
        <v>193</v>
      </c>
      <c r="G178" s="146" t="s">
        <v>193</v>
      </c>
      <c r="H178" s="146" t="s">
        <v>193</v>
      </c>
      <c r="I178" s="146" t="s">
        <v>193</v>
      </c>
      <c r="J178" s="146" t="s">
        <v>193</v>
      </c>
      <c r="K178" s="148"/>
      <c r="L178" s="146" t="s">
        <v>193</v>
      </c>
      <c r="M178" s="146" t="s">
        <v>193</v>
      </c>
      <c r="N178" s="146" t="s">
        <v>193</v>
      </c>
      <c r="O178" s="146" t="s">
        <v>193</v>
      </c>
      <c r="P178" s="146" t="s">
        <v>193</v>
      </c>
      <c r="Q178" s="146" t="s">
        <v>193</v>
      </c>
      <c r="R178" s="146" t="s">
        <v>193</v>
      </c>
      <c r="S178" s="146" t="s">
        <v>193</v>
      </c>
      <c r="T178" s="148"/>
      <c r="U178" s="146" t="s">
        <v>193</v>
      </c>
      <c r="V178" s="146" t="s">
        <v>193</v>
      </c>
      <c r="W178" s="146" t="s">
        <v>193</v>
      </c>
      <c r="X178" s="146" t="s">
        <v>193</v>
      </c>
      <c r="Y178" s="146" t="s">
        <v>193</v>
      </c>
      <c r="Z178" s="146" t="s">
        <v>193</v>
      </c>
      <c r="AA178" s="146" t="s">
        <v>193</v>
      </c>
      <c r="AB178" s="146" t="s">
        <v>193</v>
      </c>
    </row>
    <row r="179" spans="1:28" ht="13">
      <c r="A179" s="53" t="s">
        <v>462</v>
      </c>
      <c r="B179" s="54" t="s">
        <v>463</v>
      </c>
      <c r="C179" s="146" t="s">
        <v>193</v>
      </c>
      <c r="D179" s="146" t="s">
        <v>193</v>
      </c>
      <c r="E179" s="146" t="s">
        <v>193</v>
      </c>
      <c r="F179" s="146" t="s">
        <v>193</v>
      </c>
      <c r="G179" s="146" t="s">
        <v>193</v>
      </c>
      <c r="H179" s="146" t="s">
        <v>193</v>
      </c>
      <c r="I179" s="146" t="s">
        <v>193</v>
      </c>
      <c r="J179" s="146" t="s">
        <v>193</v>
      </c>
      <c r="K179" s="148"/>
      <c r="L179" s="146" t="s">
        <v>193</v>
      </c>
      <c r="M179" s="146" t="s">
        <v>193</v>
      </c>
      <c r="N179" s="146" t="s">
        <v>193</v>
      </c>
      <c r="O179" s="146" t="s">
        <v>193</v>
      </c>
      <c r="P179" s="146" t="s">
        <v>193</v>
      </c>
      <c r="Q179" s="146" t="s">
        <v>193</v>
      </c>
      <c r="R179" s="146" t="s">
        <v>193</v>
      </c>
      <c r="S179" s="146" t="s">
        <v>193</v>
      </c>
      <c r="T179" s="148"/>
      <c r="U179" s="146" t="s">
        <v>193</v>
      </c>
      <c r="V179" s="146" t="s">
        <v>193</v>
      </c>
      <c r="W179" s="146" t="s">
        <v>193</v>
      </c>
      <c r="X179" s="146" t="s">
        <v>193</v>
      </c>
      <c r="Y179" s="146" t="s">
        <v>193</v>
      </c>
      <c r="Z179" s="146" t="s">
        <v>193</v>
      </c>
      <c r="AA179" s="146" t="s">
        <v>193</v>
      </c>
      <c r="AB179" s="146" t="s">
        <v>193</v>
      </c>
    </row>
    <row r="180" spans="1:28" ht="13">
      <c r="A180" s="53" t="s">
        <v>58</v>
      </c>
      <c r="B180" s="54" t="s">
        <v>40</v>
      </c>
      <c r="C180" s="146">
        <v>3.5</v>
      </c>
      <c r="D180" s="146">
        <v>3.3</v>
      </c>
      <c r="E180" s="146">
        <v>3.14</v>
      </c>
      <c r="F180" s="146">
        <v>2.98</v>
      </c>
      <c r="G180" s="146">
        <v>2.86</v>
      </c>
      <c r="H180" s="146">
        <v>2.8</v>
      </c>
      <c r="I180" s="149">
        <v>2.75</v>
      </c>
      <c r="J180" s="146">
        <v>2.68</v>
      </c>
      <c r="K180" s="148"/>
      <c r="L180" s="146">
        <v>4.8600000000000003</v>
      </c>
      <c r="M180" s="146">
        <v>4.55</v>
      </c>
      <c r="N180" s="146">
        <v>4.24</v>
      </c>
      <c r="O180" s="146">
        <v>3.95</v>
      </c>
      <c r="P180" s="146">
        <v>3.72</v>
      </c>
      <c r="Q180" s="146">
        <v>3.67</v>
      </c>
      <c r="R180" s="149">
        <v>3.6</v>
      </c>
      <c r="S180" s="146">
        <v>3.45</v>
      </c>
      <c r="T180" s="148"/>
      <c r="U180" s="146">
        <v>6.44</v>
      </c>
      <c r="V180" s="146">
        <v>5.88</v>
      </c>
      <c r="W180" s="146">
        <v>5.43</v>
      </c>
      <c r="X180" s="146">
        <v>4.9800000000000004</v>
      </c>
      <c r="Y180" s="146">
        <v>4.76</v>
      </c>
      <c r="Z180" s="146">
        <v>4.63</v>
      </c>
      <c r="AA180" s="149">
        <v>4.53</v>
      </c>
      <c r="AB180" s="146">
        <v>4.33</v>
      </c>
    </row>
    <row r="181" spans="1:28" ht="13">
      <c r="A181" s="53" t="s">
        <v>464</v>
      </c>
      <c r="B181" s="54" t="s">
        <v>465</v>
      </c>
      <c r="C181" s="146">
        <v>3.24</v>
      </c>
      <c r="D181" s="146">
        <v>2.92</v>
      </c>
      <c r="E181" s="146">
        <v>2.91</v>
      </c>
      <c r="F181" s="146">
        <v>2.78</v>
      </c>
      <c r="G181" s="146">
        <v>2.6</v>
      </c>
      <c r="H181" s="146">
        <v>2.65</v>
      </c>
      <c r="I181" s="149">
        <v>2.5499999999999998</v>
      </c>
      <c r="J181" s="146">
        <v>2.38</v>
      </c>
      <c r="K181" s="148"/>
      <c r="L181" s="146">
        <v>4.3</v>
      </c>
      <c r="M181" s="146">
        <v>3.84</v>
      </c>
      <c r="N181" s="146">
        <v>3.7</v>
      </c>
      <c r="O181" s="146">
        <v>3.57</v>
      </c>
      <c r="P181" s="146">
        <v>3.31</v>
      </c>
      <c r="Q181" s="146">
        <v>3.29</v>
      </c>
      <c r="R181" s="149">
        <v>3.26</v>
      </c>
      <c r="S181" s="146">
        <v>3.04</v>
      </c>
      <c r="T181" s="148"/>
      <c r="U181" s="146">
        <v>5.38</v>
      </c>
      <c r="V181" s="146">
        <v>4.91</v>
      </c>
      <c r="W181" s="146">
        <v>4.53</v>
      </c>
      <c r="X181" s="146">
        <v>4.49</v>
      </c>
      <c r="Y181" s="146">
        <v>4.22</v>
      </c>
      <c r="Z181" s="146">
        <v>4</v>
      </c>
      <c r="AA181" s="149">
        <v>4.05</v>
      </c>
      <c r="AB181" s="146">
        <v>3.77</v>
      </c>
    </row>
    <row r="182" spans="1:28" ht="13">
      <c r="A182" s="53" t="s">
        <v>466</v>
      </c>
      <c r="B182" s="54" t="s">
        <v>467</v>
      </c>
      <c r="C182" s="146">
        <v>3.05</v>
      </c>
      <c r="D182" s="146">
        <v>2.62</v>
      </c>
      <c r="E182" s="146">
        <v>2.46</v>
      </c>
      <c r="F182" s="146">
        <v>2.2799999999999998</v>
      </c>
      <c r="G182" s="146">
        <v>2.36</v>
      </c>
      <c r="H182" s="146">
        <v>2.4700000000000002</v>
      </c>
      <c r="I182" s="149">
        <v>2.2599999999999998</v>
      </c>
      <c r="J182" s="146">
        <v>1.85</v>
      </c>
      <c r="K182" s="148"/>
      <c r="L182" s="146">
        <v>3.72</v>
      </c>
      <c r="M182" s="146">
        <v>3.61</v>
      </c>
      <c r="N182" s="146">
        <v>3.62</v>
      </c>
      <c r="O182" s="146">
        <v>3.17</v>
      </c>
      <c r="P182" s="146">
        <v>3.02</v>
      </c>
      <c r="Q182" s="146">
        <v>3.05</v>
      </c>
      <c r="R182" s="149">
        <v>2.79</v>
      </c>
      <c r="S182" s="146">
        <v>2.87</v>
      </c>
      <c r="T182" s="148"/>
      <c r="U182" s="146">
        <v>5.28</v>
      </c>
      <c r="V182" s="146">
        <v>4.74</v>
      </c>
      <c r="W182" s="146">
        <v>4.82</v>
      </c>
      <c r="X182" s="146">
        <v>4.08</v>
      </c>
      <c r="Y182" s="146">
        <v>3.61</v>
      </c>
      <c r="Z182" s="146">
        <v>3.79</v>
      </c>
      <c r="AA182" s="149">
        <v>3.79</v>
      </c>
      <c r="AB182" s="146">
        <v>3.6</v>
      </c>
    </row>
    <row r="183" spans="1:28" ht="13">
      <c r="A183" s="53" t="s">
        <v>468</v>
      </c>
      <c r="B183" s="54" t="s">
        <v>469</v>
      </c>
      <c r="C183" s="146" t="s">
        <v>193</v>
      </c>
      <c r="D183" s="146" t="s">
        <v>193</v>
      </c>
      <c r="E183" s="146" t="s">
        <v>193</v>
      </c>
      <c r="F183" s="146" t="s">
        <v>193</v>
      </c>
      <c r="G183" s="146" t="s">
        <v>193</v>
      </c>
      <c r="H183" s="146" t="s">
        <v>193</v>
      </c>
      <c r="I183" s="146" t="s">
        <v>193</v>
      </c>
      <c r="J183" s="146" t="s">
        <v>193</v>
      </c>
      <c r="K183" s="148"/>
      <c r="L183" s="146" t="s">
        <v>193</v>
      </c>
      <c r="M183" s="146" t="s">
        <v>193</v>
      </c>
      <c r="N183" s="146" t="s">
        <v>193</v>
      </c>
      <c r="O183" s="146" t="s">
        <v>193</v>
      </c>
      <c r="P183" s="146" t="s">
        <v>193</v>
      </c>
      <c r="Q183" s="146" t="s">
        <v>193</v>
      </c>
      <c r="R183" s="146" t="s">
        <v>193</v>
      </c>
      <c r="S183" s="146" t="s">
        <v>193</v>
      </c>
      <c r="T183" s="148"/>
      <c r="U183" s="146" t="s">
        <v>193</v>
      </c>
      <c r="V183" s="146" t="s">
        <v>193</v>
      </c>
      <c r="W183" s="146" t="s">
        <v>193</v>
      </c>
      <c r="X183" s="146" t="s">
        <v>193</v>
      </c>
      <c r="Y183" s="146" t="s">
        <v>193</v>
      </c>
      <c r="Z183" s="146" t="s">
        <v>193</v>
      </c>
      <c r="AA183" s="146" t="s">
        <v>193</v>
      </c>
      <c r="AB183" s="146" t="s">
        <v>193</v>
      </c>
    </row>
    <row r="184" spans="1:28" ht="13">
      <c r="A184" s="53" t="s">
        <v>470</v>
      </c>
      <c r="B184" s="54" t="s">
        <v>471</v>
      </c>
      <c r="C184" s="146">
        <v>4.4800000000000004</v>
      </c>
      <c r="D184" s="146">
        <v>4.08</v>
      </c>
      <c r="E184" s="146">
        <v>3.77</v>
      </c>
      <c r="F184" s="146">
        <v>3.45</v>
      </c>
      <c r="G184" s="146">
        <v>3.33</v>
      </c>
      <c r="H184" s="146">
        <v>3.31</v>
      </c>
      <c r="I184" s="149">
        <v>3.31</v>
      </c>
      <c r="J184" s="146">
        <v>2.98</v>
      </c>
      <c r="K184" s="148"/>
      <c r="L184" s="146">
        <v>5.5</v>
      </c>
      <c r="M184" s="146">
        <v>5.19</v>
      </c>
      <c r="N184" s="146">
        <v>4.58</v>
      </c>
      <c r="O184" s="146">
        <v>4.1500000000000004</v>
      </c>
      <c r="P184" s="146">
        <v>3.92</v>
      </c>
      <c r="Q184" s="146">
        <v>3.93</v>
      </c>
      <c r="R184" s="149">
        <v>3.89</v>
      </c>
      <c r="S184" s="146">
        <v>3.6</v>
      </c>
      <c r="T184" s="148"/>
      <c r="U184" s="146">
        <v>6.57</v>
      </c>
      <c r="V184" s="146">
        <v>6.06</v>
      </c>
      <c r="W184" s="146">
        <v>5.38</v>
      </c>
      <c r="X184" s="146">
        <v>4.8600000000000003</v>
      </c>
      <c r="Y184" s="146">
        <v>4.68</v>
      </c>
      <c r="Z184" s="146">
        <v>4.62</v>
      </c>
      <c r="AA184" s="149">
        <v>4.62</v>
      </c>
      <c r="AB184" s="146">
        <v>4.22</v>
      </c>
    </row>
    <row r="185" spans="1:28" ht="13">
      <c r="A185" s="53" t="s">
        <v>472</v>
      </c>
      <c r="B185" s="54" t="s">
        <v>473</v>
      </c>
      <c r="C185" s="146">
        <v>3.53</v>
      </c>
      <c r="D185" s="146">
        <v>2.89</v>
      </c>
      <c r="E185" s="146">
        <v>2.4</v>
      </c>
      <c r="F185" s="146">
        <v>2.81</v>
      </c>
      <c r="G185" s="146">
        <v>2.65</v>
      </c>
      <c r="H185" s="146" t="s">
        <v>193</v>
      </c>
      <c r="I185" s="146" t="s">
        <v>193</v>
      </c>
      <c r="J185" s="146" t="s">
        <v>193</v>
      </c>
      <c r="K185" s="148"/>
      <c r="L185" s="146">
        <v>4.45</v>
      </c>
      <c r="M185" s="146">
        <v>4.22</v>
      </c>
      <c r="N185" s="146">
        <v>3.38</v>
      </c>
      <c r="O185" s="146">
        <v>3.51</v>
      </c>
      <c r="P185" s="146">
        <v>3.46</v>
      </c>
      <c r="Q185" s="146" t="s">
        <v>193</v>
      </c>
      <c r="R185" s="146" t="s">
        <v>193</v>
      </c>
      <c r="S185" s="146" t="s">
        <v>193</v>
      </c>
      <c r="T185" s="148"/>
      <c r="U185" s="146">
        <v>5.36</v>
      </c>
      <c r="V185" s="146">
        <v>5.1100000000000003</v>
      </c>
      <c r="W185" s="146">
        <v>4.53</v>
      </c>
      <c r="X185" s="146">
        <v>4.24</v>
      </c>
      <c r="Y185" s="146">
        <v>4.5999999999999996</v>
      </c>
      <c r="Z185" s="146" t="s">
        <v>193</v>
      </c>
      <c r="AA185" s="146" t="s">
        <v>193</v>
      </c>
      <c r="AB185" s="146" t="s">
        <v>193</v>
      </c>
    </row>
    <row r="186" spans="1:28" ht="13">
      <c r="A186" s="53" t="s">
        <v>474</v>
      </c>
      <c r="B186" s="54" t="s">
        <v>475</v>
      </c>
      <c r="C186" s="146" t="s">
        <v>193</v>
      </c>
      <c r="D186" s="146" t="s">
        <v>193</v>
      </c>
      <c r="E186" s="146" t="s">
        <v>193</v>
      </c>
      <c r="F186" s="146" t="s">
        <v>193</v>
      </c>
      <c r="G186" s="146" t="s">
        <v>193</v>
      </c>
      <c r="H186" s="146" t="s">
        <v>193</v>
      </c>
      <c r="I186" s="146" t="s">
        <v>193</v>
      </c>
      <c r="J186" s="146" t="s">
        <v>193</v>
      </c>
      <c r="K186" s="148"/>
      <c r="L186" s="146" t="s">
        <v>193</v>
      </c>
      <c r="M186" s="146" t="s">
        <v>193</v>
      </c>
      <c r="N186" s="146" t="s">
        <v>193</v>
      </c>
      <c r="O186" s="146" t="s">
        <v>193</v>
      </c>
      <c r="P186" s="146" t="s">
        <v>193</v>
      </c>
      <c r="Q186" s="146" t="s">
        <v>193</v>
      </c>
      <c r="R186" s="146" t="s">
        <v>193</v>
      </c>
      <c r="S186" s="146" t="s">
        <v>193</v>
      </c>
      <c r="T186" s="148"/>
      <c r="U186" s="146" t="s">
        <v>193</v>
      </c>
      <c r="V186" s="146" t="s">
        <v>193</v>
      </c>
      <c r="W186" s="146" t="s">
        <v>193</v>
      </c>
      <c r="X186" s="146" t="s">
        <v>193</v>
      </c>
      <c r="Y186" s="146" t="s">
        <v>193</v>
      </c>
      <c r="Z186" s="146" t="s">
        <v>193</v>
      </c>
      <c r="AA186" s="146" t="s">
        <v>193</v>
      </c>
      <c r="AB186" s="146" t="s">
        <v>193</v>
      </c>
    </row>
    <row r="187" spans="1:28" ht="13">
      <c r="A187" s="53" t="s">
        <v>476</v>
      </c>
      <c r="B187" s="54" t="s">
        <v>477</v>
      </c>
      <c r="C187" s="146">
        <v>3.76</v>
      </c>
      <c r="D187" s="146">
        <v>3.57</v>
      </c>
      <c r="E187" s="146">
        <v>3.49</v>
      </c>
      <c r="F187" s="146">
        <v>3.24</v>
      </c>
      <c r="G187" s="146">
        <v>3.25</v>
      </c>
      <c r="H187" s="146">
        <v>3.12</v>
      </c>
      <c r="I187" s="149">
        <v>3.03</v>
      </c>
      <c r="J187" s="146">
        <v>2.88</v>
      </c>
      <c r="K187" s="148"/>
      <c r="L187" s="146">
        <v>5.46</v>
      </c>
      <c r="M187" s="146">
        <v>4.9800000000000004</v>
      </c>
      <c r="N187" s="146">
        <v>4.6399999999999997</v>
      </c>
      <c r="O187" s="146">
        <v>4.17</v>
      </c>
      <c r="P187" s="146">
        <v>4.1100000000000003</v>
      </c>
      <c r="Q187" s="146">
        <v>4.0199999999999996</v>
      </c>
      <c r="R187" s="149">
        <v>4</v>
      </c>
      <c r="S187" s="146">
        <v>3.68</v>
      </c>
      <c r="T187" s="148"/>
      <c r="U187" s="146">
        <v>7.07</v>
      </c>
      <c r="V187" s="146">
        <v>6.5</v>
      </c>
      <c r="W187" s="146">
        <v>5.94</v>
      </c>
      <c r="X187" s="146">
        <v>5.48</v>
      </c>
      <c r="Y187" s="146">
        <v>5.34</v>
      </c>
      <c r="Z187" s="146">
        <v>5.2</v>
      </c>
      <c r="AA187" s="149">
        <v>5.03</v>
      </c>
      <c r="AB187" s="146">
        <v>4.8899999999999997</v>
      </c>
    </row>
    <row r="188" spans="1:28" ht="13">
      <c r="A188" s="53" t="s">
        <v>478</v>
      </c>
      <c r="B188" s="54" t="s">
        <v>479</v>
      </c>
      <c r="C188" s="146" t="s">
        <v>193</v>
      </c>
      <c r="D188" s="146" t="s">
        <v>193</v>
      </c>
      <c r="E188" s="146" t="s">
        <v>193</v>
      </c>
      <c r="F188" s="146" t="s">
        <v>193</v>
      </c>
      <c r="G188" s="146" t="s">
        <v>193</v>
      </c>
      <c r="H188" s="146" t="s">
        <v>193</v>
      </c>
      <c r="I188" s="146" t="s">
        <v>193</v>
      </c>
      <c r="J188" s="146" t="s">
        <v>193</v>
      </c>
      <c r="K188" s="148"/>
      <c r="L188" s="146" t="s">
        <v>193</v>
      </c>
      <c r="M188" s="146" t="s">
        <v>193</v>
      </c>
      <c r="N188" s="146" t="s">
        <v>193</v>
      </c>
      <c r="O188" s="146" t="s">
        <v>193</v>
      </c>
      <c r="P188" s="146" t="s">
        <v>193</v>
      </c>
      <c r="Q188" s="146" t="s">
        <v>193</v>
      </c>
      <c r="R188" s="146" t="s">
        <v>193</v>
      </c>
      <c r="S188" s="146" t="s">
        <v>193</v>
      </c>
      <c r="T188" s="148"/>
      <c r="U188" s="146" t="s">
        <v>193</v>
      </c>
      <c r="V188" s="146" t="s">
        <v>193</v>
      </c>
      <c r="W188" s="146" t="s">
        <v>193</v>
      </c>
      <c r="X188" s="146" t="s">
        <v>193</v>
      </c>
      <c r="Y188" s="146" t="s">
        <v>193</v>
      </c>
      <c r="Z188" s="146" t="s">
        <v>193</v>
      </c>
      <c r="AA188" s="146" t="s">
        <v>193</v>
      </c>
      <c r="AB188" s="146" t="s">
        <v>193</v>
      </c>
    </row>
    <row r="189" spans="1:28" ht="13">
      <c r="A189" s="53" t="s">
        <v>480</v>
      </c>
      <c r="B189" s="54" t="s">
        <v>481</v>
      </c>
      <c r="C189" s="146">
        <v>3</v>
      </c>
      <c r="D189" s="146">
        <v>3.33</v>
      </c>
      <c r="E189" s="146">
        <v>2.79</v>
      </c>
      <c r="F189" s="146">
        <v>2.38</v>
      </c>
      <c r="G189" s="146">
        <v>2.58</v>
      </c>
      <c r="H189" s="146">
        <v>2.2599999999999998</v>
      </c>
      <c r="I189" s="149">
        <v>2.31</v>
      </c>
      <c r="J189" s="146">
        <v>2.36</v>
      </c>
      <c r="K189" s="148"/>
      <c r="L189" s="146">
        <v>3.93</v>
      </c>
      <c r="M189" s="146">
        <v>3.93</v>
      </c>
      <c r="N189" s="146">
        <v>3.46</v>
      </c>
      <c r="O189" s="146">
        <v>3.07</v>
      </c>
      <c r="P189" s="146">
        <v>3.11</v>
      </c>
      <c r="Q189" s="146">
        <v>2.97</v>
      </c>
      <c r="R189" s="149">
        <v>2.83</v>
      </c>
      <c r="S189" s="146">
        <v>2.98</v>
      </c>
      <c r="T189" s="148"/>
      <c r="U189" s="146">
        <v>5.28</v>
      </c>
      <c r="V189" s="146">
        <v>4.78</v>
      </c>
      <c r="W189" s="146">
        <v>4.46</v>
      </c>
      <c r="X189" s="146">
        <v>3.78</v>
      </c>
      <c r="Y189" s="146">
        <v>3.67</v>
      </c>
      <c r="Z189" s="146">
        <v>3.42</v>
      </c>
      <c r="AA189" s="149">
        <v>3.47</v>
      </c>
      <c r="AB189" s="146">
        <v>3.51</v>
      </c>
    </row>
    <row r="190" spans="1:28" ht="13">
      <c r="A190" s="53" t="s">
        <v>482</v>
      </c>
      <c r="B190" s="54" t="s">
        <v>483</v>
      </c>
      <c r="C190" s="146">
        <v>3.57</v>
      </c>
      <c r="D190" s="146">
        <v>3.32</v>
      </c>
      <c r="E190" s="146">
        <v>3.62</v>
      </c>
      <c r="F190" s="146">
        <v>3.33</v>
      </c>
      <c r="G190" s="146">
        <v>2.92</v>
      </c>
      <c r="H190" s="146">
        <v>3.14</v>
      </c>
      <c r="I190" s="149">
        <v>3</v>
      </c>
      <c r="J190" s="146">
        <v>2.85</v>
      </c>
      <c r="K190" s="148"/>
      <c r="L190" s="146">
        <v>5.5</v>
      </c>
      <c r="M190" s="146">
        <v>4.88</v>
      </c>
      <c r="N190" s="146">
        <v>4.7300000000000004</v>
      </c>
      <c r="O190" s="146">
        <v>4.42</v>
      </c>
      <c r="P190" s="146">
        <v>4.22</v>
      </c>
      <c r="Q190" s="146">
        <v>4.2</v>
      </c>
      <c r="R190" s="149">
        <v>4.1100000000000003</v>
      </c>
      <c r="S190" s="146">
        <v>3.98</v>
      </c>
      <c r="T190" s="148"/>
      <c r="U190" s="146">
        <v>6.96</v>
      </c>
      <c r="V190" s="146">
        <v>6.44</v>
      </c>
      <c r="W190" s="146">
        <v>5.88</v>
      </c>
      <c r="X190" s="146">
        <v>5.54</v>
      </c>
      <c r="Y190" s="146">
        <v>5.2</v>
      </c>
      <c r="Z190" s="146">
        <v>5.07</v>
      </c>
      <c r="AA190" s="149">
        <v>4.8499999999999996</v>
      </c>
      <c r="AB190" s="146">
        <v>4.71</v>
      </c>
    </row>
    <row r="191" spans="1:28" ht="13">
      <c r="A191" s="53" t="s">
        <v>484</v>
      </c>
      <c r="B191" s="54" t="s">
        <v>485</v>
      </c>
      <c r="C191" s="146">
        <v>3.78</v>
      </c>
      <c r="D191" s="146">
        <v>3.37</v>
      </c>
      <c r="E191" s="146">
        <v>3.1</v>
      </c>
      <c r="F191" s="146">
        <v>3.05</v>
      </c>
      <c r="G191" s="146">
        <v>2.72</v>
      </c>
      <c r="H191" s="146">
        <v>2.76</v>
      </c>
      <c r="I191" s="149">
        <v>2.76</v>
      </c>
      <c r="J191" s="146">
        <v>2.76</v>
      </c>
      <c r="K191" s="148"/>
      <c r="L191" s="146">
        <v>4.96</v>
      </c>
      <c r="M191" s="146">
        <v>4.54</v>
      </c>
      <c r="N191" s="146">
        <v>4.22</v>
      </c>
      <c r="O191" s="146">
        <v>4.05</v>
      </c>
      <c r="P191" s="146">
        <v>3.84</v>
      </c>
      <c r="Q191" s="146">
        <v>3.58</v>
      </c>
      <c r="R191" s="149">
        <v>3.51</v>
      </c>
      <c r="S191" s="146">
        <v>3.44</v>
      </c>
      <c r="T191" s="148"/>
      <c r="U191" s="146">
        <v>6.35</v>
      </c>
      <c r="V191" s="146">
        <v>5.88</v>
      </c>
      <c r="W191" s="146">
        <v>5.47</v>
      </c>
      <c r="X191" s="146">
        <v>5.08</v>
      </c>
      <c r="Y191" s="146">
        <v>4.6500000000000004</v>
      </c>
      <c r="Z191" s="146">
        <v>4.41</v>
      </c>
      <c r="AA191" s="149">
        <v>4.38</v>
      </c>
      <c r="AB191" s="146">
        <v>4.18</v>
      </c>
    </row>
    <row r="192" spans="1:28" ht="13">
      <c r="A192" s="53" t="s">
        <v>486</v>
      </c>
      <c r="B192" s="54" t="s">
        <v>487</v>
      </c>
      <c r="C192" s="146" t="s">
        <v>193</v>
      </c>
      <c r="D192" s="146" t="s">
        <v>193</v>
      </c>
      <c r="E192" s="146" t="s">
        <v>193</v>
      </c>
      <c r="F192" s="146" t="s">
        <v>193</v>
      </c>
      <c r="G192" s="146" t="s">
        <v>193</v>
      </c>
      <c r="H192" s="146" t="s">
        <v>193</v>
      </c>
      <c r="I192" s="146" t="s">
        <v>193</v>
      </c>
      <c r="J192" s="146" t="s">
        <v>193</v>
      </c>
      <c r="K192" s="148"/>
      <c r="L192" s="146" t="s">
        <v>193</v>
      </c>
      <c r="M192" s="146" t="s">
        <v>193</v>
      </c>
      <c r="N192" s="146" t="s">
        <v>193</v>
      </c>
      <c r="O192" s="146" t="s">
        <v>193</v>
      </c>
      <c r="P192" s="146" t="s">
        <v>193</v>
      </c>
      <c r="Q192" s="146" t="s">
        <v>193</v>
      </c>
      <c r="R192" s="146" t="s">
        <v>193</v>
      </c>
      <c r="S192" s="146" t="s">
        <v>193</v>
      </c>
      <c r="T192" s="148"/>
      <c r="U192" s="146" t="s">
        <v>193</v>
      </c>
      <c r="V192" s="146" t="s">
        <v>193</v>
      </c>
      <c r="W192" s="146" t="s">
        <v>193</v>
      </c>
      <c r="X192" s="146" t="s">
        <v>193</v>
      </c>
      <c r="Y192" s="146" t="s">
        <v>193</v>
      </c>
      <c r="Z192" s="146" t="s">
        <v>193</v>
      </c>
      <c r="AA192" s="146" t="s">
        <v>193</v>
      </c>
      <c r="AB192" s="146" t="s">
        <v>193</v>
      </c>
    </row>
    <row r="193" spans="1:28" ht="13">
      <c r="A193" s="53" t="s">
        <v>488</v>
      </c>
      <c r="B193" s="54" t="s">
        <v>489</v>
      </c>
      <c r="C193" s="146">
        <v>3.35</v>
      </c>
      <c r="D193" s="146">
        <v>3.07</v>
      </c>
      <c r="E193" s="146">
        <v>2.94</v>
      </c>
      <c r="F193" s="146">
        <v>2.5</v>
      </c>
      <c r="G193" s="146">
        <v>2.5</v>
      </c>
      <c r="H193" s="146">
        <v>2.68</v>
      </c>
      <c r="I193" s="149">
        <v>2.65</v>
      </c>
      <c r="J193" s="146">
        <v>2.42</v>
      </c>
      <c r="K193" s="148"/>
      <c r="L193" s="146">
        <v>4.28</v>
      </c>
      <c r="M193" s="146">
        <v>4.21</v>
      </c>
      <c r="N193" s="146">
        <v>3.88</v>
      </c>
      <c r="O193" s="146">
        <v>3.24</v>
      </c>
      <c r="P193" s="146">
        <v>3.15</v>
      </c>
      <c r="Q193" s="146">
        <v>3.25</v>
      </c>
      <c r="R193" s="149">
        <v>3.27</v>
      </c>
      <c r="S193" s="146">
        <v>2.98</v>
      </c>
      <c r="T193" s="148"/>
      <c r="U193" s="146">
        <v>5.44</v>
      </c>
      <c r="V193" s="146">
        <v>5.13</v>
      </c>
      <c r="W193" s="146">
        <v>4.79</v>
      </c>
      <c r="X193" s="146">
        <v>4</v>
      </c>
      <c r="Y193" s="146">
        <v>3.85</v>
      </c>
      <c r="Z193" s="146">
        <v>3.85</v>
      </c>
      <c r="AA193" s="149">
        <v>3.94</v>
      </c>
      <c r="AB193" s="146">
        <v>3.84</v>
      </c>
    </row>
    <row r="194" spans="1:28" ht="13">
      <c r="A194" s="53" t="s">
        <v>59</v>
      </c>
      <c r="B194" s="54" t="s">
        <v>72</v>
      </c>
      <c r="C194" s="146">
        <v>2.4</v>
      </c>
      <c r="D194" s="146">
        <v>2.2999999999999998</v>
      </c>
      <c r="E194" s="146">
        <v>2.2400000000000002</v>
      </c>
      <c r="F194" s="146">
        <v>2.14</v>
      </c>
      <c r="G194" s="146">
        <v>2.0099999999999998</v>
      </c>
      <c r="H194" s="146">
        <v>1.92</v>
      </c>
      <c r="I194" s="149">
        <v>1.99</v>
      </c>
      <c r="J194" s="146">
        <v>1.99</v>
      </c>
      <c r="K194" s="148"/>
      <c r="L194" s="146">
        <v>3.75</v>
      </c>
      <c r="M194" s="146">
        <v>3.6</v>
      </c>
      <c r="N194" s="146">
        <v>3.44</v>
      </c>
      <c r="O194" s="146">
        <v>3.19</v>
      </c>
      <c r="P194" s="146">
        <v>3.13</v>
      </c>
      <c r="Q194" s="146">
        <v>2.95</v>
      </c>
      <c r="R194" s="149">
        <v>2.97</v>
      </c>
      <c r="S194" s="146">
        <v>2.98</v>
      </c>
      <c r="T194" s="148"/>
      <c r="U194" s="146">
        <v>5.47</v>
      </c>
      <c r="V194" s="146">
        <v>5.15</v>
      </c>
      <c r="W194" s="146">
        <v>4.75</v>
      </c>
      <c r="X194" s="146">
        <v>4.49</v>
      </c>
      <c r="Y194" s="146">
        <v>4.33</v>
      </c>
      <c r="Z194" s="146">
        <v>4.01</v>
      </c>
      <c r="AA194" s="149">
        <v>4</v>
      </c>
      <c r="AB194" s="146">
        <v>3.97</v>
      </c>
    </row>
    <row r="195" spans="1:28" ht="13">
      <c r="A195" s="53" t="s">
        <v>490</v>
      </c>
      <c r="B195" s="54" t="s">
        <v>491</v>
      </c>
      <c r="C195" s="146" t="s">
        <v>193</v>
      </c>
      <c r="D195" s="146" t="s">
        <v>193</v>
      </c>
      <c r="E195" s="146" t="s">
        <v>193</v>
      </c>
      <c r="F195" s="146" t="s">
        <v>193</v>
      </c>
      <c r="G195" s="146" t="s">
        <v>193</v>
      </c>
      <c r="H195" s="146" t="s">
        <v>193</v>
      </c>
      <c r="I195" s="146" t="s">
        <v>193</v>
      </c>
      <c r="J195" s="146" t="s">
        <v>193</v>
      </c>
      <c r="K195" s="148"/>
      <c r="L195" s="146" t="s">
        <v>193</v>
      </c>
      <c r="M195" s="146" t="s">
        <v>193</v>
      </c>
      <c r="N195" s="146" t="s">
        <v>193</v>
      </c>
      <c r="O195" s="146" t="s">
        <v>193</v>
      </c>
      <c r="P195" s="146" t="s">
        <v>193</v>
      </c>
      <c r="Q195" s="146" t="s">
        <v>193</v>
      </c>
      <c r="R195" s="146" t="s">
        <v>193</v>
      </c>
      <c r="S195" s="146" t="s">
        <v>193</v>
      </c>
      <c r="T195" s="148"/>
      <c r="U195" s="146" t="s">
        <v>193</v>
      </c>
      <c r="V195" s="146" t="s">
        <v>193</v>
      </c>
      <c r="W195" s="146" t="s">
        <v>193</v>
      </c>
      <c r="X195" s="146" t="s">
        <v>193</v>
      </c>
      <c r="Y195" s="146" t="s">
        <v>193</v>
      </c>
      <c r="Z195" s="146" t="s">
        <v>193</v>
      </c>
      <c r="AA195" s="146" t="s">
        <v>193</v>
      </c>
      <c r="AB195" s="146" t="s">
        <v>193</v>
      </c>
    </row>
    <row r="196" spans="1:28" ht="13">
      <c r="A196" s="53" t="s">
        <v>492</v>
      </c>
      <c r="B196" s="54" t="s">
        <v>493</v>
      </c>
      <c r="C196" s="146">
        <v>2.12</v>
      </c>
      <c r="D196" s="146">
        <v>1.59</v>
      </c>
      <c r="E196" s="146">
        <v>1.85</v>
      </c>
      <c r="F196" s="146">
        <v>2</v>
      </c>
      <c r="G196" s="146">
        <v>1.82</v>
      </c>
      <c r="H196" s="146">
        <v>1.56</v>
      </c>
      <c r="I196" s="149">
        <v>1.46</v>
      </c>
      <c r="J196" s="146" t="s">
        <v>193</v>
      </c>
      <c r="K196" s="148"/>
      <c r="L196" s="146">
        <v>2.61</v>
      </c>
      <c r="M196" s="146">
        <v>2.2200000000000002</v>
      </c>
      <c r="N196" s="146">
        <v>2.4500000000000002</v>
      </c>
      <c r="O196" s="146">
        <v>2.52</v>
      </c>
      <c r="P196" s="146">
        <v>2.27</v>
      </c>
      <c r="Q196" s="146">
        <v>2</v>
      </c>
      <c r="R196" s="149">
        <v>2</v>
      </c>
      <c r="S196" s="146" t="s">
        <v>193</v>
      </c>
      <c r="T196" s="148"/>
      <c r="U196" s="146">
        <v>3.31</v>
      </c>
      <c r="V196" s="146">
        <v>3.21</v>
      </c>
      <c r="W196" s="146">
        <v>3.33</v>
      </c>
      <c r="X196" s="146">
        <v>3.35</v>
      </c>
      <c r="Y196" s="146">
        <v>3.09</v>
      </c>
      <c r="Z196" s="146">
        <v>3.06</v>
      </c>
      <c r="AA196" s="149">
        <v>2.56</v>
      </c>
      <c r="AB196" s="146" t="s">
        <v>193</v>
      </c>
    </row>
    <row r="197" spans="1:28" ht="13">
      <c r="A197" s="53" t="s">
        <v>494</v>
      </c>
      <c r="B197" s="54" t="s">
        <v>495</v>
      </c>
      <c r="C197" s="146" t="s">
        <v>193</v>
      </c>
      <c r="D197" s="146" t="s">
        <v>193</v>
      </c>
      <c r="E197" s="146" t="s">
        <v>193</v>
      </c>
      <c r="F197" s="146" t="s">
        <v>193</v>
      </c>
      <c r="G197" s="146" t="s">
        <v>193</v>
      </c>
      <c r="H197" s="146" t="s">
        <v>193</v>
      </c>
      <c r="I197" s="146" t="s">
        <v>193</v>
      </c>
      <c r="J197" s="146" t="s">
        <v>193</v>
      </c>
      <c r="K197" s="148"/>
      <c r="L197" s="146" t="s">
        <v>193</v>
      </c>
      <c r="M197" s="146" t="s">
        <v>193</v>
      </c>
      <c r="N197" s="146" t="s">
        <v>193</v>
      </c>
      <c r="O197" s="146" t="s">
        <v>193</v>
      </c>
      <c r="P197" s="146" t="s">
        <v>193</v>
      </c>
      <c r="Q197" s="146" t="s">
        <v>193</v>
      </c>
      <c r="R197" s="146" t="s">
        <v>193</v>
      </c>
      <c r="S197" s="146" t="s">
        <v>193</v>
      </c>
      <c r="T197" s="148"/>
      <c r="U197" s="146" t="s">
        <v>193</v>
      </c>
      <c r="V197" s="146" t="s">
        <v>193</v>
      </c>
      <c r="W197" s="146" t="s">
        <v>193</v>
      </c>
      <c r="X197" s="146" t="s">
        <v>193</v>
      </c>
      <c r="Y197" s="146" t="s">
        <v>193</v>
      </c>
      <c r="Z197" s="146" t="s">
        <v>193</v>
      </c>
      <c r="AA197" s="146" t="s">
        <v>193</v>
      </c>
      <c r="AB197" s="146" t="s">
        <v>193</v>
      </c>
    </row>
    <row r="198" spans="1:28" ht="13">
      <c r="A198" s="53" t="s">
        <v>496</v>
      </c>
      <c r="B198" s="54" t="s">
        <v>497</v>
      </c>
      <c r="C198" s="146">
        <v>2.5</v>
      </c>
      <c r="D198" s="146">
        <v>2.48</v>
      </c>
      <c r="E198" s="146">
        <v>2.2200000000000002</v>
      </c>
      <c r="F198" s="146">
        <v>2.15</v>
      </c>
      <c r="G198" s="146">
        <v>2</v>
      </c>
      <c r="H198" s="146">
        <v>1.79</v>
      </c>
      <c r="I198" s="149">
        <v>1.93</v>
      </c>
      <c r="J198" s="146">
        <v>1.91</v>
      </c>
      <c r="K198" s="148"/>
      <c r="L198" s="146">
        <v>4.43</v>
      </c>
      <c r="M198" s="146">
        <v>4.17</v>
      </c>
      <c r="N198" s="146">
        <v>3.96</v>
      </c>
      <c r="O198" s="146">
        <v>3.63</v>
      </c>
      <c r="P198" s="146">
        <v>3.57</v>
      </c>
      <c r="Q198" s="146">
        <v>3.35</v>
      </c>
      <c r="R198" s="149">
        <v>3.44</v>
      </c>
      <c r="S198" s="146">
        <v>3.32</v>
      </c>
      <c r="T198" s="148"/>
      <c r="U198" s="146">
        <v>6.45</v>
      </c>
      <c r="V198" s="146">
        <v>6.34</v>
      </c>
      <c r="W198" s="146">
        <v>6</v>
      </c>
      <c r="X198" s="146">
        <v>5.37</v>
      </c>
      <c r="Y198" s="146">
        <v>5.31</v>
      </c>
      <c r="Z198" s="146">
        <v>4.96</v>
      </c>
      <c r="AA198" s="149">
        <v>4.7</v>
      </c>
      <c r="AB198" s="146">
        <v>4.57</v>
      </c>
    </row>
    <row r="199" spans="1:28" ht="13">
      <c r="A199" s="53" t="s">
        <v>498</v>
      </c>
      <c r="B199" s="54" t="s">
        <v>499</v>
      </c>
      <c r="C199" s="146" t="s">
        <v>193</v>
      </c>
      <c r="D199" s="146" t="s">
        <v>193</v>
      </c>
      <c r="E199" s="146" t="s">
        <v>193</v>
      </c>
      <c r="F199" s="146" t="s">
        <v>193</v>
      </c>
      <c r="G199" s="146" t="s">
        <v>193</v>
      </c>
      <c r="H199" s="146" t="s">
        <v>193</v>
      </c>
      <c r="I199" s="146" t="s">
        <v>193</v>
      </c>
      <c r="J199" s="146" t="s">
        <v>193</v>
      </c>
      <c r="K199" s="148"/>
      <c r="L199" s="146" t="s">
        <v>193</v>
      </c>
      <c r="M199" s="146" t="s">
        <v>193</v>
      </c>
      <c r="N199" s="146" t="s">
        <v>193</v>
      </c>
      <c r="O199" s="146" t="s">
        <v>193</v>
      </c>
      <c r="P199" s="146" t="s">
        <v>193</v>
      </c>
      <c r="Q199" s="146" t="s">
        <v>193</v>
      </c>
      <c r="R199" s="146" t="s">
        <v>193</v>
      </c>
      <c r="S199" s="146" t="s">
        <v>193</v>
      </c>
      <c r="T199" s="148"/>
      <c r="U199" s="146" t="s">
        <v>193</v>
      </c>
      <c r="V199" s="146" t="s">
        <v>193</v>
      </c>
      <c r="W199" s="146" t="s">
        <v>193</v>
      </c>
      <c r="X199" s="146" t="s">
        <v>193</v>
      </c>
      <c r="Y199" s="146" t="s">
        <v>193</v>
      </c>
      <c r="Z199" s="146" t="s">
        <v>193</v>
      </c>
      <c r="AA199" s="146" t="s">
        <v>193</v>
      </c>
      <c r="AB199" s="146" t="s">
        <v>193</v>
      </c>
    </row>
    <row r="200" spans="1:28" ht="13">
      <c r="A200" s="53" t="s">
        <v>500</v>
      </c>
      <c r="B200" s="54" t="s">
        <v>501</v>
      </c>
      <c r="C200" s="146" t="s">
        <v>193</v>
      </c>
      <c r="D200" s="146" t="s">
        <v>193</v>
      </c>
      <c r="E200" s="146" t="s">
        <v>193</v>
      </c>
      <c r="F200" s="146" t="s">
        <v>193</v>
      </c>
      <c r="G200" s="146" t="s">
        <v>193</v>
      </c>
      <c r="H200" s="146" t="s">
        <v>193</v>
      </c>
      <c r="I200" s="146" t="s">
        <v>193</v>
      </c>
      <c r="J200" s="146" t="s">
        <v>193</v>
      </c>
      <c r="K200" s="148"/>
      <c r="L200" s="146" t="s">
        <v>193</v>
      </c>
      <c r="M200" s="146" t="s">
        <v>193</v>
      </c>
      <c r="N200" s="146" t="s">
        <v>193</v>
      </c>
      <c r="O200" s="146" t="s">
        <v>193</v>
      </c>
      <c r="P200" s="146" t="s">
        <v>193</v>
      </c>
      <c r="Q200" s="146" t="s">
        <v>193</v>
      </c>
      <c r="R200" s="146" t="s">
        <v>193</v>
      </c>
      <c r="S200" s="146" t="s">
        <v>193</v>
      </c>
      <c r="T200" s="148"/>
      <c r="U200" s="146" t="s">
        <v>193</v>
      </c>
      <c r="V200" s="146" t="s">
        <v>193</v>
      </c>
      <c r="W200" s="146" t="s">
        <v>193</v>
      </c>
      <c r="X200" s="146" t="s">
        <v>193</v>
      </c>
      <c r="Y200" s="146" t="s">
        <v>193</v>
      </c>
      <c r="Z200" s="146" t="s">
        <v>193</v>
      </c>
      <c r="AA200" s="146" t="s">
        <v>193</v>
      </c>
      <c r="AB200" s="146" t="s">
        <v>193</v>
      </c>
    </row>
    <row r="201" spans="1:28" ht="13">
      <c r="A201" s="53" t="s">
        <v>502</v>
      </c>
      <c r="B201" s="54" t="s">
        <v>503</v>
      </c>
      <c r="C201" s="146">
        <v>3.05</v>
      </c>
      <c r="D201" s="146">
        <v>2.5299999999999998</v>
      </c>
      <c r="E201" s="146">
        <v>2.25</v>
      </c>
      <c r="F201" s="146">
        <v>2.25</v>
      </c>
      <c r="G201" s="146">
        <v>2.5499999999999998</v>
      </c>
      <c r="H201" s="146">
        <v>2.2999999999999998</v>
      </c>
      <c r="I201" s="149">
        <v>2.08</v>
      </c>
      <c r="J201" s="146">
        <v>2.4</v>
      </c>
      <c r="K201" s="148"/>
      <c r="L201" s="146">
        <v>4.1399999999999997</v>
      </c>
      <c r="M201" s="146">
        <v>4</v>
      </c>
      <c r="N201" s="146">
        <v>3.35</v>
      </c>
      <c r="O201" s="146">
        <v>3.33</v>
      </c>
      <c r="P201" s="146">
        <v>3.33</v>
      </c>
      <c r="Q201" s="146">
        <v>3.07</v>
      </c>
      <c r="R201" s="149">
        <v>2.96</v>
      </c>
      <c r="S201" s="146">
        <v>3.3</v>
      </c>
      <c r="T201" s="148"/>
      <c r="U201" s="146">
        <v>5.38</v>
      </c>
      <c r="V201" s="146">
        <v>5.13</v>
      </c>
      <c r="W201" s="146">
        <v>4.46</v>
      </c>
      <c r="X201" s="146">
        <v>4.17</v>
      </c>
      <c r="Y201" s="146">
        <v>3.96</v>
      </c>
      <c r="Z201" s="146">
        <v>3.66</v>
      </c>
      <c r="AA201" s="149">
        <v>3.67</v>
      </c>
      <c r="AB201" s="146">
        <v>4.05</v>
      </c>
    </row>
    <row r="202" spans="1:28" ht="13">
      <c r="A202" s="53" t="s">
        <v>504</v>
      </c>
      <c r="B202" s="54" t="s">
        <v>505</v>
      </c>
      <c r="C202" s="146">
        <v>2.08</v>
      </c>
      <c r="D202" s="146">
        <v>2.17</v>
      </c>
      <c r="E202" s="146">
        <v>2.2799999999999998</v>
      </c>
      <c r="F202" s="146">
        <v>2.17</v>
      </c>
      <c r="G202" s="146">
        <v>1.85</v>
      </c>
      <c r="H202" s="146">
        <v>1.69</v>
      </c>
      <c r="I202" s="149">
        <v>1.9</v>
      </c>
      <c r="J202" s="146">
        <v>1.9</v>
      </c>
      <c r="K202" s="148"/>
      <c r="L202" s="146">
        <v>2.89</v>
      </c>
      <c r="M202" s="146">
        <v>2.93</v>
      </c>
      <c r="N202" s="146">
        <v>3.04</v>
      </c>
      <c r="O202" s="146">
        <v>2.92</v>
      </c>
      <c r="P202" s="146">
        <v>2.73</v>
      </c>
      <c r="Q202" s="146">
        <v>2.63</v>
      </c>
      <c r="R202" s="149">
        <v>2.72</v>
      </c>
      <c r="S202" s="146">
        <v>2.69</v>
      </c>
      <c r="T202" s="148"/>
      <c r="U202" s="146">
        <v>4.1100000000000003</v>
      </c>
      <c r="V202" s="146">
        <v>3.93</v>
      </c>
      <c r="W202" s="146">
        <v>4.07</v>
      </c>
      <c r="X202" s="146">
        <v>3.49</v>
      </c>
      <c r="Y202" s="146">
        <v>3.37</v>
      </c>
      <c r="Z202" s="146">
        <v>3.17</v>
      </c>
      <c r="AA202" s="149">
        <v>3.15</v>
      </c>
      <c r="AB202" s="146">
        <v>3.29</v>
      </c>
    </row>
    <row r="203" spans="1:28" ht="13">
      <c r="A203" s="53" t="s">
        <v>506</v>
      </c>
      <c r="B203" s="54" t="s">
        <v>507</v>
      </c>
      <c r="C203" s="146">
        <v>2.83</v>
      </c>
      <c r="D203" s="146">
        <v>2.75</v>
      </c>
      <c r="E203" s="146">
        <v>2.67</v>
      </c>
      <c r="F203" s="146">
        <v>2.63</v>
      </c>
      <c r="G203" s="146">
        <v>2.4700000000000002</v>
      </c>
      <c r="H203" s="146">
        <v>2.46</v>
      </c>
      <c r="I203" s="149">
        <v>2.6</v>
      </c>
      <c r="J203" s="146">
        <v>2.62</v>
      </c>
      <c r="K203" s="148"/>
      <c r="L203" s="146">
        <v>4.01</v>
      </c>
      <c r="M203" s="146">
        <v>3.69</v>
      </c>
      <c r="N203" s="146">
        <v>3.5</v>
      </c>
      <c r="O203" s="146">
        <v>3.38</v>
      </c>
      <c r="P203" s="146">
        <v>3.3</v>
      </c>
      <c r="Q203" s="146">
        <v>3.22</v>
      </c>
      <c r="R203" s="149">
        <v>3.2</v>
      </c>
      <c r="S203" s="146">
        <v>3.17</v>
      </c>
      <c r="T203" s="148"/>
      <c r="U203" s="146">
        <v>5.26</v>
      </c>
      <c r="V203" s="146">
        <v>4.71</v>
      </c>
      <c r="W203" s="146">
        <v>4.3499999999999996</v>
      </c>
      <c r="X203" s="146">
        <v>4.26</v>
      </c>
      <c r="Y203" s="146">
        <v>4.17</v>
      </c>
      <c r="Z203" s="146">
        <v>4.05</v>
      </c>
      <c r="AA203" s="149">
        <v>3.97</v>
      </c>
      <c r="AB203" s="146">
        <v>3.9</v>
      </c>
    </row>
    <row r="204" spans="1:28" ht="13">
      <c r="A204" s="53" t="s">
        <v>508</v>
      </c>
      <c r="B204" s="54" t="s">
        <v>509</v>
      </c>
      <c r="C204" s="146" t="s">
        <v>193</v>
      </c>
      <c r="D204" s="146" t="s">
        <v>193</v>
      </c>
      <c r="E204" s="146" t="s">
        <v>193</v>
      </c>
      <c r="F204" s="146" t="s">
        <v>193</v>
      </c>
      <c r="G204" s="146" t="s">
        <v>193</v>
      </c>
      <c r="H204" s="146" t="s">
        <v>193</v>
      </c>
      <c r="I204" s="146" t="s">
        <v>193</v>
      </c>
      <c r="J204" s="146" t="s">
        <v>193</v>
      </c>
      <c r="K204" s="148"/>
      <c r="L204" s="146" t="s">
        <v>193</v>
      </c>
      <c r="M204" s="146" t="s">
        <v>193</v>
      </c>
      <c r="N204" s="146" t="s">
        <v>193</v>
      </c>
      <c r="O204" s="146" t="s">
        <v>193</v>
      </c>
      <c r="P204" s="146" t="s">
        <v>193</v>
      </c>
      <c r="Q204" s="146" t="s">
        <v>193</v>
      </c>
      <c r="R204" s="146" t="s">
        <v>193</v>
      </c>
      <c r="S204" s="146" t="s">
        <v>193</v>
      </c>
      <c r="T204" s="148"/>
      <c r="U204" s="146" t="s">
        <v>193</v>
      </c>
      <c r="V204" s="146" t="s">
        <v>193</v>
      </c>
      <c r="W204" s="146" t="s">
        <v>193</v>
      </c>
      <c r="X204" s="146" t="s">
        <v>193</v>
      </c>
      <c r="Y204" s="146" t="s">
        <v>193</v>
      </c>
      <c r="Z204" s="146" t="s">
        <v>193</v>
      </c>
      <c r="AA204" s="146" t="s">
        <v>193</v>
      </c>
      <c r="AB204" s="146" t="s">
        <v>193</v>
      </c>
    </row>
    <row r="205" spans="1:28" ht="13">
      <c r="A205" s="53" t="s">
        <v>510</v>
      </c>
      <c r="B205" s="54" t="s">
        <v>511</v>
      </c>
      <c r="C205" s="146" t="s">
        <v>193</v>
      </c>
      <c r="D205" s="146" t="s">
        <v>193</v>
      </c>
      <c r="E205" s="146" t="s">
        <v>193</v>
      </c>
      <c r="F205" s="146" t="s">
        <v>193</v>
      </c>
      <c r="G205" s="146" t="s">
        <v>193</v>
      </c>
      <c r="H205" s="146" t="s">
        <v>193</v>
      </c>
      <c r="I205" s="146" t="s">
        <v>193</v>
      </c>
      <c r="J205" s="146" t="s">
        <v>193</v>
      </c>
      <c r="K205" s="148"/>
      <c r="L205" s="146" t="s">
        <v>193</v>
      </c>
      <c r="M205" s="146" t="s">
        <v>193</v>
      </c>
      <c r="N205" s="146" t="s">
        <v>193</v>
      </c>
      <c r="O205" s="146" t="s">
        <v>193</v>
      </c>
      <c r="P205" s="146" t="s">
        <v>193</v>
      </c>
      <c r="Q205" s="146" t="s">
        <v>193</v>
      </c>
      <c r="R205" s="146" t="s">
        <v>193</v>
      </c>
      <c r="S205" s="146" t="s">
        <v>193</v>
      </c>
      <c r="T205" s="148"/>
      <c r="U205" s="146" t="s">
        <v>193</v>
      </c>
      <c r="V205" s="146" t="s">
        <v>193</v>
      </c>
      <c r="W205" s="146" t="s">
        <v>193</v>
      </c>
      <c r="X205" s="146" t="s">
        <v>193</v>
      </c>
      <c r="Y205" s="146" t="s">
        <v>193</v>
      </c>
      <c r="Z205" s="146" t="s">
        <v>193</v>
      </c>
      <c r="AA205" s="146" t="s">
        <v>193</v>
      </c>
      <c r="AB205" s="146" t="s">
        <v>193</v>
      </c>
    </row>
    <row r="206" spans="1:28" ht="13">
      <c r="A206" s="53" t="s">
        <v>512</v>
      </c>
      <c r="B206" s="54" t="s">
        <v>513</v>
      </c>
      <c r="C206" s="146" t="s">
        <v>193</v>
      </c>
      <c r="D206" s="146" t="s">
        <v>193</v>
      </c>
      <c r="E206" s="146" t="s">
        <v>193</v>
      </c>
      <c r="F206" s="146" t="s">
        <v>193</v>
      </c>
      <c r="G206" s="146" t="s">
        <v>193</v>
      </c>
      <c r="H206" s="146" t="s">
        <v>193</v>
      </c>
      <c r="I206" s="146" t="s">
        <v>193</v>
      </c>
      <c r="J206" s="146" t="s">
        <v>193</v>
      </c>
      <c r="K206" s="148"/>
      <c r="L206" s="146" t="s">
        <v>193</v>
      </c>
      <c r="M206" s="146" t="s">
        <v>193</v>
      </c>
      <c r="N206" s="146" t="s">
        <v>193</v>
      </c>
      <c r="O206" s="146" t="s">
        <v>193</v>
      </c>
      <c r="P206" s="146" t="s">
        <v>193</v>
      </c>
      <c r="Q206" s="146" t="s">
        <v>193</v>
      </c>
      <c r="R206" s="146" t="s">
        <v>193</v>
      </c>
      <c r="S206" s="146" t="s">
        <v>193</v>
      </c>
      <c r="T206" s="148"/>
      <c r="U206" s="146" t="s">
        <v>193</v>
      </c>
      <c r="V206" s="146" t="s">
        <v>193</v>
      </c>
      <c r="W206" s="146" t="s">
        <v>193</v>
      </c>
      <c r="X206" s="146" t="s">
        <v>193</v>
      </c>
      <c r="Y206" s="146" t="s">
        <v>193</v>
      </c>
      <c r="Z206" s="146" t="s">
        <v>193</v>
      </c>
      <c r="AA206" s="146" t="s">
        <v>193</v>
      </c>
      <c r="AB206" s="146" t="s">
        <v>193</v>
      </c>
    </row>
    <row r="207" spans="1:28" ht="13">
      <c r="A207" s="53" t="s">
        <v>514</v>
      </c>
      <c r="B207" s="54" t="s">
        <v>515</v>
      </c>
      <c r="C207" s="146">
        <v>2.58</v>
      </c>
      <c r="D207" s="146">
        <v>2.69</v>
      </c>
      <c r="E207" s="146" t="s">
        <v>193</v>
      </c>
      <c r="F207" s="146" t="s">
        <v>193</v>
      </c>
      <c r="G207" s="146" t="s">
        <v>193</v>
      </c>
      <c r="H207" s="146" t="s">
        <v>193</v>
      </c>
      <c r="I207" s="146" t="s">
        <v>193</v>
      </c>
      <c r="J207" s="146" t="s">
        <v>193</v>
      </c>
      <c r="K207" s="148"/>
      <c r="L207" s="146">
        <v>3.22</v>
      </c>
      <c r="M207" s="146">
        <v>3.32</v>
      </c>
      <c r="N207" s="146" t="s">
        <v>193</v>
      </c>
      <c r="O207" s="146" t="s">
        <v>193</v>
      </c>
      <c r="P207" s="146" t="s">
        <v>193</v>
      </c>
      <c r="Q207" s="146" t="s">
        <v>193</v>
      </c>
      <c r="R207" s="146" t="s">
        <v>193</v>
      </c>
      <c r="S207" s="146" t="s">
        <v>193</v>
      </c>
      <c r="T207" s="148"/>
      <c r="U207" s="146">
        <v>4.2300000000000004</v>
      </c>
      <c r="V207" s="146">
        <v>3.71</v>
      </c>
      <c r="W207" s="146" t="s">
        <v>193</v>
      </c>
      <c r="X207" s="146" t="s">
        <v>193</v>
      </c>
      <c r="Y207" s="146" t="s">
        <v>193</v>
      </c>
      <c r="Z207" s="146" t="s">
        <v>193</v>
      </c>
      <c r="AA207" s="146" t="s">
        <v>193</v>
      </c>
      <c r="AB207" s="146" t="s">
        <v>193</v>
      </c>
    </row>
    <row r="208" spans="1:28" ht="13">
      <c r="A208" s="53" t="s">
        <v>516</v>
      </c>
      <c r="B208" s="54" t="s">
        <v>517</v>
      </c>
      <c r="C208" s="146">
        <v>2.17</v>
      </c>
      <c r="D208" s="146">
        <v>2.2400000000000002</v>
      </c>
      <c r="E208" s="146">
        <v>2.4700000000000002</v>
      </c>
      <c r="F208" s="146">
        <v>2.08</v>
      </c>
      <c r="G208" s="146">
        <v>2.04</v>
      </c>
      <c r="H208" s="146">
        <v>2</v>
      </c>
      <c r="I208" s="149">
        <v>1.93</v>
      </c>
      <c r="J208" s="146">
        <v>1.91</v>
      </c>
      <c r="K208" s="148"/>
      <c r="L208" s="146">
        <v>3.17</v>
      </c>
      <c r="M208" s="146">
        <v>3.13</v>
      </c>
      <c r="N208" s="146">
        <v>3.04</v>
      </c>
      <c r="O208" s="146">
        <v>2.82</v>
      </c>
      <c r="P208" s="146">
        <v>2.64</v>
      </c>
      <c r="Q208" s="146">
        <v>2.63</v>
      </c>
      <c r="R208" s="149">
        <v>2.7</v>
      </c>
      <c r="S208" s="146">
        <v>2.56</v>
      </c>
      <c r="T208" s="148"/>
      <c r="U208" s="146">
        <v>4.37</v>
      </c>
      <c r="V208" s="146">
        <v>4.22</v>
      </c>
      <c r="W208" s="146">
        <v>3.95</v>
      </c>
      <c r="X208" s="146">
        <v>3.37</v>
      </c>
      <c r="Y208" s="146">
        <v>3.33</v>
      </c>
      <c r="Z208" s="146">
        <v>3.28</v>
      </c>
      <c r="AA208" s="149">
        <v>3.44</v>
      </c>
      <c r="AB208" s="146">
        <v>3.33</v>
      </c>
    </row>
    <row r="209" spans="1:28" ht="13">
      <c r="A209" s="53" t="s">
        <v>518</v>
      </c>
      <c r="B209" s="54" t="s">
        <v>519</v>
      </c>
      <c r="C209" s="146">
        <v>1.1299999999999999</v>
      </c>
      <c r="D209" s="146" t="s">
        <v>193</v>
      </c>
      <c r="E209" s="146" t="s">
        <v>193</v>
      </c>
      <c r="F209" s="146" t="s">
        <v>193</v>
      </c>
      <c r="G209" s="146" t="s">
        <v>193</v>
      </c>
      <c r="H209" s="146" t="s">
        <v>193</v>
      </c>
      <c r="I209" s="146" t="s">
        <v>193</v>
      </c>
      <c r="J209" s="146" t="s">
        <v>193</v>
      </c>
      <c r="K209" s="148"/>
      <c r="L209" s="146">
        <v>2.41</v>
      </c>
      <c r="M209" s="146" t="s">
        <v>193</v>
      </c>
      <c r="N209" s="146" t="s">
        <v>193</v>
      </c>
      <c r="O209" s="146" t="s">
        <v>193</v>
      </c>
      <c r="P209" s="146" t="s">
        <v>193</v>
      </c>
      <c r="Q209" s="146" t="s">
        <v>193</v>
      </c>
      <c r="R209" s="146" t="s">
        <v>193</v>
      </c>
      <c r="S209" s="146" t="s">
        <v>193</v>
      </c>
      <c r="T209" s="148"/>
      <c r="U209" s="146">
        <v>4.05</v>
      </c>
      <c r="V209" s="146" t="s">
        <v>193</v>
      </c>
      <c r="W209" s="146" t="s">
        <v>193</v>
      </c>
      <c r="X209" s="146" t="s">
        <v>193</v>
      </c>
      <c r="Y209" s="146" t="s">
        <v>193</v>
      </c>
      <c r="Z209" s="146" t="s">
        <v>193</v>
      </c>
      <c r="AA209" s="146" t="s">
        <v>193</v>
      </c>
      <c r="AB209" s="146" t="s">
        <v>193</v>
      </c>
    </row>
    <row r="210" spans="1:28" ht="13">
      <c r="A210" s="53" t="s">
        <v>141</v>
      </c>
      <c r="B210" s="54" t="s">
        <v>73</v>
      </c>
      <c r="C210" s="146">
        <v>7.76</v>
      </c>
      <c r="D210" s="146">
        <v>7.4</v>
      </c>
      <c r="E210" s="146">
        <v>7.07</v>
      </c>
      <c r="F210" s="146">
        <v>6.82</v>
      </c>
      <c r="G210" s="146">
        <v>6.53</v>
      </c>
      <c r="H210" s="146">
        <v>6.29</v>
      </c>
      <c r="I210" s="149">
        <v>6.02</v>
      </c>
      <c r="J210" s="146">
        <v>5.87</v>
      </c>
      <c r="K210" s="148"/>
      <c r="L210" s="146">
        <v>11.05</v>
      </c>
      <c r="M210" s="146">
        <v>10.42</v>
      </c>
      <c r="N210" s="146">
        <v>9.86</v>
      </c>
      <c r="O210" s="146">
        <v>9.2899999999999991</v>
      </c>
      <c r="P210" s="146">
        <v>8.9</v>
      </c>
      <c r="Q210" s="146">
        <v>8.68</v>
      </c>
      <c r="R210" s="149">
        <v>8.57</v>
      </c>
      <c r="S210" s="146">
        <v>8.42</v>
      </c>
      <c r="T210" s="148"/>
      <c r="U210" s="146">
        <v>15.29</v>
      </c>
      <c r="V210" s="146">
        <v>14.29</v>
      </c>
      <c r="W210" s="146">
        <v>13.25</v>
      </c>
      <c r="X210" s="146">
        <v>12.16</v>
      </c>
      <c r="Y210" s="146">
        <v>11.58</v>
      </c>
      <c r="Z210" s="146">
        <v>11.4</v>
      </c>
      <c r="AA210" s="149">
        <v>11.48</v>
      </c>
      <c r="AB210" s="146">
        <v>11.57</v>
      </c>
    </row>
    <row r="211" spans="1:28" ht="13">
      <c r="A211" s="53" t="s">
        <v>123</v>
      </c>
      <c r="B211" s="54" t="s">
        <v>73</v>
      </c>
      <c r="C211" s="146">
        <v>7.76</v>
      </c>
      <c r="D211" s="146">
        <v>7.4</v>
      </c>
      <c r="E211" s="146">
        <v>7.07</v>
      </c>
      <c r="F211" s="146">
        <v>6.82</v>
      </c>
      <c r="G211" s="146">
        <v>6.53</v>
      </c>
      <c r="H211" s="146">
        <v>6.29</v>
      </c>
      <c r="I211" s="149">
        <v>6.02</v>
      </c>
      <c r="J211" s="146">
        <v>5.87</v>
      </c>
      <c r="K211" s="148"/>
      <c r="L211" s="146">
        <v>11.05</v>
      </c>
      <c r="M211" s="146">
        <v>10.42</v>
      </c>
      <c r="N211" s="146">
        <v>9.86</v>
      </c>
      <c r="O211" s="146">
        <v>9.2899999999999991</v>
      </c>
      <c r="P211" s="146">
        <v>8.9</v>
      </c>
      <c r="Q211" s="146">
        <v>8.68</v>
      </c>
      <c r="R211" s="149">
        <v>8.57</v>
      </c>
      <c r="S211" s="146">
        <v>8.42</v>
      </c>
      <c r="T211" s="148"/>
      <c r="U211" s="146">
        <v>15.29</v>
      </c>
      <c r="V211" s="146">
        <v>14.29</v>
      </c>
      <c r="W211" s="146">
        <v>13.25</v>
      </c>
      <c r="X211" s="146">
        <v>12.16</v>
      </c>
      <c r="Y211" s="146">
        <v>11.58</v>
      </c>
      <c r="Z211" s="146">
        <v>11.4</v>
      </c>
      <c r="AA211" s="149">
        <v>11.48</v>
      </c>
      <c r="AB211" s="146">
        <v>11.57</v>
      </c>
    </row>
    <row r="212" spans="1:28" ht="13">
      <c r="A212" s="53" t="s">
        <v>520</v>
      </c>
      <c r="B212" s="54" t="s">
        <v>521</v>
      </c>
      <c r="C212" s="146">
        <v>6.58</v>
      </c>
      <c r="D212" s="146">
        <v>5.91</v>
      </c>
      <c r="E212" s="146">
        <v>5.65</v>
      </c>
      <c r="F212" s="146">
        <v>5.45</v>
      </c>
      <c r="G212" s="146">
        <v>5.35</v>
      </c>
      <c r="H212" s="146">
        <v>5.25</v>
      </c>
      <c r="I212" s="149">
        <v>4.74</v>
      </c>
      <c r="J212" s="146">
        <v>4.47</v>
      </c>
      <c r="K212" s="148"/>
      <c r="L212" s="146">
        <v>8.52</v>
      </c>
      <c r="M212" s="146">
        <v>7.77</v>
      </c>
      <c r="N212" s="146">
        <v>7.52</v>
      </c>
      <c r="O212" s="146">
        <v>6.98</v>
      </c>
      <c r="P212" s="146">
        <v>6.74</v>
      </c>
      <c r="Q212" s="146">
        <v>6.35</v>
      </c>
      <c r="R212" s="149">
        <v>6.04</v>
      </c>
      <c r="S212" s="146">
        <v>5.9</v>
      </c>
      <c r="T212" s="148"/>
      <c r="U212" s="146">
        <v>10.82</v>
      </c>
      <c r="V212" s="146">
        <v>10.15</v>
      </c>
      <c r="W212" s="146">
        <v>9.4499999999999993</v>
      </c>
      <c r="X212" s="146">
        <v>8.59</v>
      </c>
      <c r="Y212" s="146">
        <v>8.66</v>
      </c>
      <c r="Z212" s="146">
        <v>7.61</v>
      </c>
      <c r="AA212" s="149">
        <v>7.53</v>
      </c>
      <c r="AB212" s="146">
        <v>7.85</v>
      </c>
    </row>
    <row r="213" spans="1:28" ht="13">
      <c r="A213" s="53" t="s">
        <v>98</v>
      </c>
      <c r="B213" s="54" t="s">
        <v>24</v>
      </c>
      <c r="C213" s="146">
        <v>7.37</v>
      </c>
      <c r="D213" s="146">
        <v>7.1</v>
      </c>
      <c r="E213" s="146">
        <v>7.04</v>
      </c>
      <c r="F213" s="146">
        <v>7</v>
      </c>
      <c r="G213" s="146">
        <v>6.75</v>
      </c>
      <c r="H213" s="146">
        <v>6.48</v>
      </c>
      <c r="I213" s="149">
        <v>6.26</v>
      </c>
      <c r="J213" s="146">
        <v>6.02</v>
      </c>
      <c r="K213" s="148"/>
      <c r="L213" s="146">
        <v>10.67</v>
      </c>
      <c r="M213" s="146">
        <v>9.9700000000000006</v>
      </c>
      <c r="N213" s="146">
        <v>9.49</v>
      </c>
      <c r="O213" s="146">
        <v>9.01</v>
      </c>
      <c r="P213" s="146">
        <v>8.58</v>
      </c>
      <c r="Q213" s="146">
        <v>8.36</v>
      </c>
      <c r="R213" s="149">
        <v>8.1999999999999993</v>
      </c>
      <c r="S213" s="146">
        <v>8.01</v>
      </c>
      <c r="T213" s="148"/>
      <c r="U213" s="146">
        <v>13.86</v>
      </c>
      <c r="V213" s="146">
        <v>12.73</v>
      </c>
      <c r="W213" s="146">
        <v>11.9</v>
      </c>
      <c r="X213" s="146">
        <v>11.1</v>
      </c>
      <c r="Y213" s="146">
        <v>10.59</v>
      </c>
      <c r="Z213" s="146">
        <v>10.29</v>
      </c>
      <c r="AA213" s="149">
        <v>10.11</v>
      </c>
      <c r="AB213" s="146">
        <v>10.19</v>
      </c>
    </row>
    <row r="214" spans="1:28" ht="13">
      <c r="A214" s="53" t="s">
        <v>96</v>
      </c>
      <c r="B214" s="54" t="s">
        <v>22</v>
      </c>
      <c r="C214" s="146">
        <v>8.02</v>
      </c>
      <c r="D214" s="146">
        <v>7.74</v>
      </c>
      <c r="E214" s="146">
        <v>7.35</v>
      </c>
      <c r="F214" s="146">
        <v>7.17</v>
      </c>
      <c r="G214" s="146">
        <v>7.14</v>
      </c>
      <c r="H214" s="146">
        <v>6.84</v>
      </c>
      <c r="I214" s="149">
        <v>6.64</v>
      </c>
      <c r="J214" s="146">
        <v>6.58</v>
      </c>
      <c r="K214" s="148"/>
      <c r="L214" s="146">
        <v>10.72</v>
      </c>
      <c r="M214" s="146">
        <v>10.14</v>
      </c>
      <c r="N214" s="146">
        <v>9.48</v>
      </c>
      <c r="O214" s="146">
        <v>9</v>
      </c>
      <c r="P214" s="146">
        <v>8.85</v>
      </c>
      <c r="Q214" s="146">
        <v>8.76</v>
      </c>
      <c r="R214" s="149">
        <v>8.76</v>
      </c>
      <c r="S214" s="146">
        <v>8.74</v>
      </c>
      <c r="T214" s="148"/>
      <c r="U214" s="146">
        <v>13.45</v>
      </c>
      <c r="V214" s="146">
        <v>12.5</v>
      </c>
      <c r="W214" s="146">
        <v>11.6</v>
      </c>
      <c r="X214" s="146">
        <v>10.95</v>
      </c>
      <c r="Y214" s="146">
        <v>10.66</v>
      </c>
      <c r="Z214" s="146">
        <v>10.78</v>
      </c>
      <c r="AA214" s="149">
        <v>10.82</v>
      </c>
      <c r="AB214" s="146">
        <v>10.83</v>
      </c>
    </row>
    <row r="215" spans="1:28" ht="13">
      <c r="A215" s="53" t="s">
        <v>522</v>
      </c>
      <c r="B215" s="54" t="s">
        <v>523</v>
      </c>
      <c r="C215" s="146">
        <v>6.99</v>
      </c>
      <c r="D215" s="146">
        <v>6.44</v>
      </c>
      <c r="E215" s="146">
        <v>6.27</v>
      </c>
      <c r="F215" s="146">
        <v>6.03</v>
      </c>
      <c r="G215" s="146">
        <v>5.8</v>
      </c>
      <c r="H215" s="146">
        <v>5.37</v>
      </c>
      <c r="I215" s="149">
        <v>5.2</v>
      </c>
      <c r="J215" s="146">
        <v>5.13</v>
      </c>
      <c r="K215" s="148"/>
      <c r="L215" s="146">
        <v>9.01</v>
      </c>
      <c r="M215" s="146">
        <v>8.5</v>
      </c>
      <c r="N215" s="146">
        <v>7.84</v>
      </c>
      <c r="O215" s="146">
        <v>7.48</v>
      </c>
      <c r="P215" s="146">
        <v>7.24</v>
      </c>
      <c r="Q215" s="146">
        <v>6.95</v>
      </c>
      <c r="R215" s="149">
        <v>6.69</v>
      </c>
      <c r="S215" s="146">
        <v>6.67</v>
      </c>
      <c r="T215" s="148"/>
      <c r="U215" s="146">
        <v>11.26</v>
      </c>
      <c r="V215" s="146">
        <v>10.199999999999999</v>
      </c>
      <c r="W215" s="146">
        <v>9.52</v>
      </c>
      <c r="X215" s="146">
        <v>9.01</v>
      </c>
      <c r="Y215" s="146">
        <v>8.66</v>
      </c>
      <c r="Z215" s="146">
        <v>8.2899999999999991</v>
      </c>
      <c r="AA215" s="149">
        <v>8.2899999999999991</v>
      </c>
      <c r="AB215" s="146">
        <v>8.24</v>
      </c>
    </row>
    <row r="216" spans="1:28" ht="13">
      <c r="A216" s="53" t="s">
        <v>90</v>
      </c>
      <c r="B216" s="54" t="s">
        <v>26</v>
      </c>
      <c r="C216" s="146">
        <v>9.75</v>
      </c>
      <c r="D216" s="146">
        <v>9.52</v>
      </c>
      <c r="E216" s="146">
        <v>9.42</v>
      </c>
      <c r="F216" s="146">
        <v>8.91</v>
      </c>
      <c r="G216" s="146">
        <v>8.6199999999999992</v>
      </c>
      <c r="H216" s="146">
        <v>8.1999999999999993</v>
      </c>
      <c r="I216" s="149">
        <v>7.76</v>
      </c>
      <c r="J216" s="146">
        <v>7.63</v>
      </c>
      <c r="K216" s="148"/>
      <c r="L216" s="146">
        <v>14.22</v>
      </c>
      <c r="M216" s="146">
        <v>13.56</v>
      </c>
      <c r="N216" s="146">
        <v>12.58</v>
      </c>
      <c r="O216" s="146">
        <v>11.56</v>
      </c>
      <c r="P216" s="146">
        <v>10.95</v>
      </c>
      <c r="Q216" s="146">
        <v>10.56</v>
      </c>
      <c r="R216" s="149">
        <v>10.42</v>
      </c>
      <c r="S216" s="146">
        <v>10.58</v>
      </c>
      <c r="T216" s="148"/>
      <c r="U216" s="146">
        <v>19.100000000000001</v>
      </c>
      <c r="V216" s="146">
        <v>17.86</v>
      </c>
      <c r="W216" s="146">
        <v>16.38</v>
      </c>
      <c r="X216" s="146">
        <v>14.74</v>
      </c>
      <c r="Y216" s="146">
        <v>13.84</v>
      </c>
      <c r="Z216" s="146">
        <v>13.13</v>
      </c>
      <c r="AA216" s="149">
        <v>13.04</v>
      </c>
      <c r="AB216" s="146">
        <v>13.43</v>
      </c>
    </row>
    <row r="217" spans="1:28" ht="13">
      <c r="A217" s="53" t="s">
        <v>91</v>
      </c>
      <c r="B217" s="54" t="s">
        <v>0</v>
      </c>
      <c r="C217" s="146">
        <v>11.03</v>
      </c>
      <c r="D217" s="146">
        <v>10.4</v>
      </c>
      <c r="E217" s="146">
        <v>9.86</v>
      </c>
      <c r="F217" s="146">
        <v>9.3800000000000008</v>
      </c>
      <c r="G217" s="146">
        <v>8.89</v>
      </c>
      <c r="H217" s="146">
        <v>8.73</v>
      </c>
      <c r="I217" s="149">
        <v>8.8000000000000007</v>
      </c>
      <c r="J217" s="146">
        <v>8.8699999999999992</v>
      </c>
      <c r="K217" s="148"/>
      <c r="L217" s="146">
        <v>15.22</v>
      </c>
      <c r="M217" s="146">
        <v>14.11</v>
      </c>
      <c r="N217" s="146">
        <v>12.88</v>
      </c>
      <c r="O217" s="146">
        <v>11.86</v>
      </c>
      <c r="P217" s="146">
        <v>11.24</v>
      </c>
      <c r="Q217" s="146">
        <v>11.12</v>
      </c>
      <c r="R217" s="149">
        <v>11.46</v>
      </c>
      <c r="S217" s="146">
        <v>11.92</v>
      </c>
      <c r="T217" s="148"/>
      <c r="U217" s="146">
        <v>19.84</v>
      </c>
      <c r="V217" s="146">
        <v>18.41</v>
      </c>
      <c r="W217" s="146">
        <v>16.670000000000002</v>
      </c>
      <c r="X217" s="146">
        <v>14.71</v>
      </c>
      <c r="Y217" s="146">
        <v>13.87</v>
      </c>
      <c r="Z217" s="146">
        <v>13.79</v>
      </c>
      <c r="AA217" s="149">
        <v>14.26</v>
      </c>
      <c r="AB217" s="146">
        <v>15</v>
      </c>
    </row>
    <row r="218" spans="1:28" ht="13">
      <c r="A218" s="53" t="s">
        <v>92</v>
      </c>
      <c r="B218" s="54" t="s">
        <v>19</v>
      </c>
      <c r="C218" s="146">
        <v>6.76</v>
      </c>
      <c r="D218" s="146">
        <v>6.5</v>
      </c>
      <c r="E218" s="146">
        <v>6.31</v>
      </c>
      <c r="F218" s="146">
        <v>5.97</v>
      </c>
      <c r="G218" s="146">
        <v>5.94</v>
      </c>
      <c r="H218" s="146">
        <v>5.77</v>
      </c>
      <c r="I218" s="149">
        <v>5.52</v>
      </c>
      <c r="J218" s="146">
        <v>5.5</v>
      </c>
      <c r="K218" s="148"/>
      <c r="L218" s="146">
        <v>9.68</v>
      </c>
      <c r="M218" s="146">
        <v>8.9499999999999993</v>
      </c>
      <c r="N218" s="146">
        <v>8.5399999999999991</v>
      </c>
      <c r="O218" s="146">
        <v>8.1300000000000008</v>
      </c>
      <c r="P218" s="146">
        <v>7.9</v>
      </c>
      <c r="Q218" s="146">
        <v>7.78</v>
      </c>
      <c r="R218" s="149">
        <v>7.58</v>
      </c>
      <c r="S218" s="146">
        <v>7.54</v>
      </c>
      <c r="T218" s="148"/>
      <c r="U218" s="146">
        <v>12.53</v>
      </c>
      <c r="V218" s="146">
        <v>11.54</v>
      </c>
      <c r="W218" s="146">
        <v>10.67</v>
      </c>
      <c r="X218" s="146">
        <v>10.050000000000001</v>
      </c>
      <c r="Y218" s="146">
        <v>9.75</v>
      </c>
      <c r="Z218" s="146">
        <v>9.64</v>
      </c>
      <c r="AA218" s="149">
        <v>9.6300000000000008</v>
      </c>
      <c r="AB218" s="146">
        <v>9.64</v>
      </c>
    </row>
    <row r="219" spans="1:28" ht="13">
      <c r="A219" s="53" t="s">
        <v>524</v>
      </c>
      <c r="B219" s="54" t="s">
        <v>525</v>
      </c>
      <c r="C219" s="146">
        <v>6.22</v>
      </c>
      <c r="D219" s="146">
        <v>5.65</v>
      </c>
      <c r="E219" s="146">
        <v>5.27</v>
      </c>
      <c r="F219" s="146">
        <v>5.13</v>
      </c>
      <c r="G219" s="146">
        <v>5.03</v>
      </c>
      <c r="H219" s="146">
        <v>5</v>
      </c>
      <c r="I219" s="149">
        <v>4.79</v>
      </c>
      <c r="J219" s="146">
        <v>4.5</v>
      </c>
      <c r="K219" s="148"/>
      <c r="L219" s="146">
        <v>8.3699999999999992</v>
      </c>
      <c r="M219" s="146">
        <v>7.95</v>
      </c>
      <c r="N219" s="146">
        <v>7.48</v>
      </c>
      <c r="O219" s="146">
        <v>7.27</v>
      </c>
      <c r="P219" s="146">
        <v>6.94</v>
      </c>
      <c r="Q219" s="146">
        <v>6.8</v>
      </c>
      <c r="R219" s="149">
        <v>6.5</v>
      </c>
      <c r="S219" s="146">
        <v>6.25</v>
      </c>
      <c r="T219" s="148"/>
      <c r="U219" s="146">
        <v>11.11</v>
      </c>
      <c r="V219" s="146">
        <v>10.71</v>
      </c>
      <c r="W219" s="146">
        <v>9.91</v>
      </c>
      <c r="X219" s="146">
        <v>9.18</v>
      </c>
      <c r="Y219" s="146">
        <v>8.92</v>
      </c>
      <c r="Z219" s="146">
        <v>8.76</v>
      </c>
      <c r="AA219" s="149">
        <v>8.4700000000000006</v>
      </c>
      <c r="AB219" s="146">
        <v>7.97</v>
      </c>
    </row>
    <row r="220" spans="1:28" ht="13">
      <c r="A220" s="53" t="s">
        <v>526</v>
      </c>
      <c r="B220" s="54" t="s">
        <v>527</v>
      </c>
      <c r="C220" s="146">
        <v>5.99</v>
      </c>
      <c r="D220" s="146">
        <v>5.91</v>
      </c>
      <c r="E220" s="146">
        <v>5.38</v>
      </c>
      <c r="F220" s="146">
        <v>5.08</v>
      </c>
      <c r="G220" s="146">
        <v>4.99</v>
      </c>
      <c r="H220" s="146">
        <v>4.68</v>
      </c>
      <c r="I220" s="149">
        <v>4.5</v>
      </c>
      <c r="J220" s="146">
        <v>4.17</v>
      </c>
      <c r="K220" s="148"/>
      <c r="L220" s="146">
        <v>8.0500000000000007</v>
      </c>
      <c r="M220" s="146">
        <v>7.5</v>
      </c>
      <c r="N220" s="146">
        <v>6.9</v>
      </c>
      <c r="O220" s="146">
        <v>6.39</v>
      </c>
      <c r="P220" s="146">
        <v>6.21</v>
      </c>
      <c r="Q220" s="146">
        <v>5.8</v>
      </c>
      <c r="R220" s="149">
        <v>5.47</v>
      </c>
      <c r="S220" s="146">
        <v>5.25</v>
      </c>
      <c r="T220" s="148"/>
      <c r="U220" s="146">
        <v>10.24</v>
      </c>
      <c r="V220" s="146">
        <v>9.31</v>
      </c>
      <c r="W220" s="146">
        <v>8.73</v>
      </c>
      <c r="X220" s="146">
        <v>7.97</v>
      </c>
      <c r="Y220" s="146">
        <v>7.78</v>
      </c>
      <c r="Z220" s="146">
        <v>7.31</v>
      </c>
      <c r="AA220" s="149">
        <v>7.16</v>
      </c>
      <c r="AB220" s="146">
        <v>6.84</v>
      </c>
    </row>
    <row r="221" spans="1:28" ht="13">
      <c r="A221" s="53" t="s">
        <v>528</v>
      </c>
      <c r="B221" s="54" t="s">
        <v>529</v>
      </c>
      <c r="C221" s="146">
        <v>6.31</v>
      </c>
      <c r="D221" s="146">
        <v>6.21</v>
      </c>
      <c r="E221" s="146">
        <v>5.76</v>
      </c>
      <c r="F221" s="146">
        <v>5.33</v>
      </c>
      <c r="G221" s="146">
        <v>5.26</v>
      </c>
      <c r="H221" s="146">
        <v>5.03</v>
      </c>
      <c r="I221" s="149">
        <v>4.97</v>
      </c>
      <c r="J221" s="146">
        <v>4.7300000000000004</v>
      </c>
      <c r="K221" s="148"/>
      <c r="L221" s="146">
        <v>8.44</v>
      </c>
      <c r="M221" s="146">
        <v>8.08</v>
      </c>
      <c r="N221" s="146">
        <v>7.41</v>
      </c>
      <c r="O221" s="146">
        <v>6.74</v>
      </c>
      <c r="P221" s="146">
        <v>6.48</v>
      </c>
      <c r="Q221" s="146">
        <v>6.32</v>
      </c>
      <c r="R221" s="149">
        <v>6.32</v>
      </c>
      <c r="S221" s="146">
        <v>6.36</v>
      </c>
      <c r="T221" s="148"/>
      <c r="U221" s="146">
        <v>10.7</v>
      </c>
      <c r="V221" s="146">
        <v>9.99</v>
      </c>
      <c r="W221" s="146">
        <v>8.93</v>
      </c>
      <c r="X221" s="146">
        <v>8.09</v>
      </c>
      <c r="Y221" s="146">
        <v>7.58</v>
      </c>
      <c r="Z221" s="146">
        <v>7.63</v>
      </c>
      <c r="AA221" s="149">
        <v>7.67</v>
      </c>
      <c r="AB221" s="146">
        <v>7.66</v>
      </c>
    </row>
    <row r="222" spans="1:28" ht="13">
      <c r="A222" s="53" t="s">
        <v>97</v>
      </c>
      <c r="B222" s="54" t="s">
        <v>23</v>
      </c>
      <c r="C222" s="146">
        <v>7.07</v>
      </c>
      <c r="D222" s="146">
        <v>6.67</v>
      </c>
      <c r="E222" s="146">
        <v>6.59</v>
      </c>
      <c r="F222" s="146">
        <v>6.5</v>
      </c>
      <c r="G222" s="146">
        <v>6.12</v>
      </c>
      <c r="H222" s="146">
        <v>6.04</v>
      </c>
      <c r="I222" s="149">
        <v>6.04</v>
      </c>
      <c r="J222" s="146">
        <v>5.89</v>
      </c>
      <c r="K222" s="148"/>
      <c r="L222" s="146">
        <v>10.02</v>
      </c>
      <c r="M222" s="146">
        <v>9.41</v>
      </c>
      <c r="N222" s="146">
        <v>9</v>
      </c>
      <c r="O222" s="146">
        <v>8.7799999999999994</v>
      </c>
      <c r="P222" s="146">
        <v>8.43</v>
      </c>
      <c r="Q222" s="146">
        <v>8.2100000000000009</v>
      </c>
      <c r="R222" s="149">
        <v>8.26</v>
      </c>
      <c r="S222" s="146">
        <v>8.06</v>
      </c>
      <c r="T222" s="148"/>
      <c r="U222" s="146">
        <v>13.02</v>
      </c>
      <c r="V222" s="146">
        <v>11.87</v>
      </c>
      <c r="W222" s="146">
        <v>11.07</v>
      </c>
      <c r="X222" s="146">
        <v>10.54</v>
      </c>
      <c r="Y222" s="146">
        <v>10.15</v>
      </c>
      <c r="Z222" s="146">
        <v>10</v>
      </c>
      <c r="AA222" s="149">
        <v>10.130000000000001</v>
      </c>
      <c r="AB222" s="146">
        <v>10.1</v>
      </c>
    </row>
    <row r="223" spans="1:28" ht="13">
      <c r="A223" s="53" t="s">
        <v>93</v>
      </c>
      <c r="B223" s="54" t="s">
        <v>21</v>
      </c>
      <c r="C223" s="146">
        <v>9.6199999999999992</v>
      </c>
      <c r="D223" s="146">
        <v>9.31</v>
      </c>
      <c r="E223" s="146">
        <v>8.98</v>
      </c>
      <c r="F223" s="146">
        <v>8.57</v>
      </c>
      <c r="G223" s="146">
        <v>8.0500000000000007</v>
      </c>
      <c r="H223" s="146">
        <v>7.85</v>
      </c>
      <c r="I223" s="149">
        <v>7.91</v>
      </c>
      <c r="J223" s="146">
        <v>8.02</v>
      </c>
      <c r="K223" s="148"/>
      <c r="L223" s="146">
        <v>13</v>
      </c>
      <c r="M223" s="146">
        <v>12.32</v>
      </c>
      <c r="N223" s="146">
        <v>11.36</v>
      </c>
      <c r="O223" s="146">
        <v>10.5</v>
      </c>
      <c r="P223" s="146">
        <v>10</v>
      </c>
      <c r="Q223" s="146">
        <v>9.86</v>
      </c>
      <c r="R223" s="149">
        <v>10.01</v>
      </c>
      <c r="S223" s="146">
        <v>10.35</v>
      </c>
      <c r="T223" s="148"/>
      <c r="U223" s="146">
        <v>16.350000000000001</v>
      </c>
      <c r="V223" s="146">
        <v>15.19</v>
      </c>
      <c r="W223" s="146">
        <v>14.16</v>
      </c>
      <c r="X223" s="146">
        <v>12.88</v>
      </c>
      <c r="Y223" s="146">
        <v>12.17</v>
      </c>
      <c r="Z223" s="146">
        <v>11.99</v>
      </c>
      <c r="AA223" s="149">
        <v>12.26</v>
      </c>
      <c r="AB223" s="146">
        <v>12.6</v>
      </c>
    </row>
    <row r="224" spans="1:28" ht="13">
      <c r="A224" s="53" t="s">
        <v>530</v>
      </c>
      <c r="B224" s="54" t="s">
        <v>531</v>
      </c>
      <c r="C224" s="146">
        <v>5.37</v>
      </c>
      <c r="D224" s="146">
        <v>5.41</v>
      </c>
      <c r="E224" s="146">
        <v>5.23</v>
      </c>
      <c r="F224" s="146">
        <v>5</v>
      </c>
      <c r="G224" s="146">
        <v>4.74</v>
      </c>
      <c r="H224" s="146">
        <v>4.79</v>
      </c>
      <c r="I224" s="149">
        <v>4.62</v>
      </c>
      <c r="J224" s="146">
        <v>4.4800000000000004</v>
      </c>
      <c r="K224" s="148"/>
      <c r="L224" s="146">
        <v>7.22</v>
      </c>
      <c r="M224" s="146">
        <v>6.98</v>
      </c>
      <c r="N224" s="146">
        <v>6.72</v>
      </c>
      <c r="O224" s="146">
        <v>6.39</v>
      </c>
      <c r="P224" s="146">
        <v>6.03</v>
      </c>
      <c r="Q224" s="146">
        <v>5.82</v>
      </c>
      <c r="R224" s="149">
        <v>5.7</v>
      </c>
      <c r="S224" s="146">
        <v>5.52</v>
      </c>
      <c r="T224" s="148"/>
      <c r="U224" s="146">
        <v>9.2100000000000009</v>
      </c>
      <c r="V224" s="146">
        <v>8.74</v>
      </c>
      <c r="W224" s="146">
        <v>8.33</v>
      </c>
      <c r="X224" s="146">
        <v>7.97</v>
      </c>
      <c r="Y224" s="146">
        <v>7.57</v>
      </c>
      <c r="Z224" s="146">
        <v>7.42</v>
      </c>
      <c r="AA224" s="149">
        <v>7.14</v>
      </c>
      <c r="AB224" s="146">
        <v>7</v>
      </c>
    </row>
    <row r="225" spans="1:28" ht="13">
      <c r="A225" s="53" t="s">
        <v>99</v>
      </c>
      <c r="B225" s="54" t="s">
        <v>17</v>
      </c>
      <c r="C225" s="146">
        <v>6.57</v>
      </c>
      <c r="D225" s="146">
        <v>6.64</v>
      </c>
      <c r="E225" s="146">
        <v>6.25</v>
      </c>
      <c r="F225" s="146">
        <v>5.81</v>
      </c>
      <c r="G225" s="146">
        <v>5.52</v>
      </c>
      <c r="H225" s="146">
        <v>5.34</v>
      </c>
      <c r="I225" s="149">
        <v>5.1100000000000003</v>
      </c>
      <c r="J225" s="146">
        <v>5.08</v>
      </c>
      <c r="K225" s="148"/>
      <c r="L225" s="146">
        <v>8.7799999999999994</v>
      </c>
      <c r="M225" s="146">
        <v>8.49</v>
      </c>
      <c r="N225" s="146">
        <v>8.07</v>
      </c>
      <c r="O225" s="146">
        <v>7.45</v>
      </c>
      <c r="P225" s="146">
        <v>7.01</v>
      </c>
      <c r="Q225" s="146">
        <v>6.67</v>
      </c>
      <c r="R225" s="149">
        <v>6.57</v>
      </c>
      <c r="S225" s="146">
        <v>6.58</v>
      </c>
      <c r="T225" s="148"/>
      <c r="U225" s="146">
        <v>10.95</v>
      </c>
      <c r="V225" s="146">
        <v>10.5</v>
      </c>
      <c r="W225" s="146">
        <v>9.86</v>
      </c>
      <c r="X225" s="146">
        <v>8.9700000000000006</v>
      </c>
      <c r="Y225" s="146">
        <v>8.5</v>
      </c>
      <c r="Z225" s="146">
        <v>8.18</v>
      </c>
      <c r="AA225" s="149">
        <v>8.1300000000000008</v>
      </c>
      <c r="AB225" s="146">
        <v>7.93</v>
      </c>
    </row>
    <row r="226" spans="1:28" ht="13">
      <c r="A226" s="53" t="s">
        <v>532</v>
      </c>
      <c r="B226" s="54" t="s">
        <v>533</v>
      </c>
      <c r="C226" s="146">
        <v>5.72</v>
      </c>
      <c r="D226" s="146">
        <v>5.55</v>
      </c>
      <c r="E226" s="146">
        <v>5.29</v>
      </c>
      <c r="F226" s="146">
        <v>4.97</v>
      </c>
      <c r="G226" s="146">
        <v>4.22</v>
      </c>
      <c r="H226" s="146">
        <v>4.24</v>
      </c>
      <c r="I226" s="149">
        <v>4.43</v>
      </c>
      <c r="J226" s="146">
        <v>4.24</v>
      </c>
      <c r="K226" s="148"/>
      <c r="L226" s="146">
        <v>7.97</v>
      </c>
      <c r="M226" s="146">
        <v>7.41</v>
      </c>
      <c r="N226" s="146">
        <v>7.1</v>
      </c>
      <c r="O226" s="146">
        <v>6.67</v>
      </c>
      <c r="P226" s="146">
        <v>6.07</v>
      </c>
      <c r="Q226" s="146">
        <v>5.95</v>
      </c>
      <c r="R226" s="149">
        <v>5.83</v>
      </c>
      <c r="S226" s="146">
        <v>5.42</v>
      </c>
      <c r="T226" s="148"/>
      <c r="U226" s="146">
        <v>10</v>
      </c>
      <c r="V226" s="146">
        <v>9.39</v>
      </c>
      <c r="W226" s="146">
        <v>8.65</v>
      </c>
      <c r="X226" s="146">
        <v>8.4499999999999993</v>
      </c>
      <c r="Y226" s="146">
        <v>7.78</v>
      </c>
      <c r="Z226" s="146">
        <v>7.5</v>
      </c>
      <c r="AA226" s="149">
        <v>7.46</v>
      </c>
      <c r="AB226" s="146">
        <v>7</v>
      </c>
    </row>
    <row r="227" spans="1:28" ht="13">
      <c r="A227" s="53" t="s">
        <v>100</v>
      </c>
      <c r="B227" s="54" t="s">
        <v>25</v>
      </c>
      <c r="C227" s="146">
        <v>6.43</v>
      </c>
      <c r="D227" s="146">
        <v>6</v>
      </c>
      <c r="E227" s="146">
        <v>5.65</v>
      </c>
      <c r="F227" s="146">
        <v>5.4</v>
      </c>
      <c r="G227" s="146">
        <v>5.17</v>
      </c>
      <c r="H227" s="146">
        <v>5.0599999999999996</v>
      </c>
      <c r="I227" s="149">
        <v>4.92</v>
      </c>
      <c r="J227" s="146">
        <v>4.84</v>
      </c>
      <c r="K227" s="148"/>
      <c r="L227" s="146">
        <v>8.9499999999999993</v>
      </c>
      <c r="M227" s="146">
        <v>8.08</v>
      </c>
      <c r="N227" s="146">
        <v>7.58</v>
      </c>
      <c r="O227" s="146">
        <v>7.15</v>
      </c>
      <c r="P227" s="146">
        <v>6.85</v>
      </c>
      <c r="Q227" s="146">
        <v>6.67</v>
      </c>
      <c r="R227" s="149">
        <v>6.48</v>
      </c>
      <c r="S227" s="146">
        <v>6.24</v>
      </c>
      <c r="T227" s="148"/>
      <c r="U227" s="146">
        <v>11.2</v>
      </c>
      <c r="V227" s="146">
        <v>10.38</v>
      </c>
      <c r="W227" s="146">
        <v>9.61</v>
      </c>
      <c r="X227" s="146">
        <v>8.67</v>
      </c>
      <c r="Y227" s="146">
        <v>8.42</v>
      </c>
      <c r="Z227" s="146">
        <v>8.1</v>
      </c>
      <c r="AA227" s="149">
        <v>7.86</v>
      </c>
      <c r="AB227" s="146">
        <v>7.78</v>
      </c>
    </row>
    <row r="228" spans="1:28" ht="13">
      <c r="A228" s="53" t="s">
        <v>94</v>
      </c>
      <c r="B228" s="54" t="s">
        <v>18</v>
      </c>
      <c r="C228" s="146">
        <v>6.94</v>
      </c>
      <c r="D228" s="146">
        <v>6.5</v>
      </c>
      <c r="E228" s="146">
        <v>6</v>
      </c>
      <c r="F228" s="146">
        <v>5.81</v>
      </c>
      <c r="G228" s="146">
        <v>5.67</v>
      </c>
      <c r="H228" s="146">
        <v>5.5</v>
      </c>
      <c r="I228" s="149">
        <v>5.35</v>
      </c>
      <c r="J228" s="146">
        <v>5.41</v>
      </c>
      <c r="K228" s="148"/>
      <c r="L228" s="146">
        <v>9.32</v>
      </c>
      <c r="M228" s="146">
        <v>8.75</v>
      </c>
      <c r="N228" s="146">
        <v>8.06</v>
      </c>
      <c r="O228" s="146">
        <v>7.64</v>
      </c>
      <c r="P228" s="146">
        <v>7.46</v>
      </c>
      <c r="Q228" s="146">
        <v>7.25</v>
      </c>
      <c r="R228" s="149">
        <v>7.14</v>
      </c>
      <c r="S228" s="146">
        <v>7.1</v>
      </c>
      <c r="T228" s="148"/>
      <c r="U228" s="146">
        <v>11.46</v>
      </c>
      <c r="V228" s="146">
        <v>10.78</v>
      </c>
      <c r="W228" s="146">
        <v>10</v>
      </c>
      <c r="X228" s="146">
        <v>9.31</v>
      </c>
      <c r="Y228" s="146">
        <v>9.1</v>
      </c>
      <c r="Z228" s="146">
        <v>8.89</v>
      </c>
      <c r="AA228" s="149">
        <v>8.86</v>
      </c>
      <c r="AB228" s="146">
        <v>8.89</v>
      </c>
    </row>
    <row r="229" spans="1:28" ht="13">
      <c r="A229" s="53" t="s">
        <v>95</v>
      </c>
      <c r="B229" s="54" t="s">
        <v>20</v>
      </c>
      <c r="C229" s="146">
        <v>6.91</v>
      </c>
      <c r="D229" s="146">
        <v>6.26</v>
      </c>
      <c r="E229" s="146">
        <v>5.77</v>
      </c>
      <c r="F229" s="146">
        <v>5.64</v>
      </c>
      <c r="G229" s="146">
        <v>5.56</v>
      </c>
      <c r="H229" s="146">
        <v>5.33</v>
      </c>
      <c r="I229" s="149">
        <v>5.31</v>
      </c>
      <c r="J229" s="146">
        <v>5.2</v>
      </c>
      <c r="K229" s="148"/>
      <c r="L229" s="146">
        <v>8.94</v>
      </c>
      <c r="M229" s="146">
        <v>8.11</v>
      </c>
      <c r="N229" s="146">
        <v>7.46</v>
      </c>
      <c r="O229" s="146">
        <v>7.17</v>
      </c>
      <c r="P229" s="146">
        <v>7.09</v>
      </c>
      <c r="Q229" s="146">
        <v>6.82</v>
      </c>
      <c r="R229" s="149">
        <v>6.82</v>
      </c>
      <c r="S229" s="146">
        <v>6.67</v>
      </c>
      <c r="T229" s="148"/>
      <c r="U229" s="146">
        <v>11.11</v>
      </c>
      <c r="V229" s="146">
        <v>10.16</v>
      </c>
      <c r="W229" s="146">
        <v>9.16</v>
      </c>
      <c r="X229" s="146">
        <v>8.7200000000000006</v>
      </c>
      <c r="Y229" s="146">
        <v>8.51</v>
      </c>
      <c r="Z229" s="146">
        <v>8.23</v>
      </c>
      <c r="AA229" s="149">
        <v>8.31</v>
      </c>
      <c r="AB229" s="146">
        <v>8.33</v>
      </c>
    </row>
    <row r="230" spans="1:28" ht="13">
      <c r="A230" s="53" t="s">
        <v>142</v>
      </c>
      <c r="B230" s="54" t="s">
        <v>143</v>
      </c>
      <c r="C230" s="146">
        <v>3.18</v>
      </c>
      <c r="D230" s="146">
        <v>3.08</v>
      </c>
      <c r="E230" s="146">
        <v>3</v>
      </c>
      <c r="F230" s="146">
        <v>2.87</v>
      </c>
      <c r="G230" s="146">
        <v>2.78</v>
      </c>
      <c r="H230" s="146">
        <v>2.74</v>
      </c>
      <c r="I230" s="149">
        <v>2.68</v>
      </c>
      <c r="J230" s="146">
        <v>2.61</v>
      </c>
      <c r="K230" s="148"/>
      <c r="L230" s="146">
        <v>4.8600000000000003</v>
      </c>
      <c r="M230" s="146">
        <v>4.63</v>
      </c>
      <c r="N230" s="146">
        <v>4.41</v>
      </c>
      <c r="O230" s="146">
        <v>4.12</v>
      </c>
      <c r="P230" s="146">
        <v>3.97</v>
      </c>
      <c r="Q230" s="146">
        <v>3.91</v>
      </c>
      <c r="R230" s="149">
        <v>3.86</v>
      </c>
      <c r="S230" s="146">
        <v>3.77</v>
      </c>
      <c r="T230" s="148"/>
      <c r="U230" s="146">
        <v>7.04</v>
      </c>
      <c r="V230" s="146">
        <v>6.56</v>
      </c>
      <c r="W230" s="146">
        <v>6.09</v>
      </c>
      <c r="X230" s="146">
        <v>5.63</v>
      </c>
      <c r="Y230" s="146">
        <v>5.4</v>
      </c>
      <c r="Z230" s="146">
        <v>5.23</v>
      </c>
      <c r="AA230" s="149">
        <v>5.14</v>
      </c>
      <c r="AB230" s="146">
        <v>5.08</v>
      </c>
    </row>
    <row r="231" spans="1:28" ht="13">
      <c r="A231" s="53" t="s">
        <v>31</v>
      </c>
      <c r="B231" s="54" t="s">
        <v>41</v>
      </c>
      <c r="C231" s="146">
        <v>4.2</v>
      </c>
      <c r="D231" s="146">
        <v>3.87</v>
      </c>
      <c r="E231" s="146">
        <v>3.7</v>
      </c>
      <c r="F231" s="146">
        <v>3.39</v>
      </c>
      <c r="G231" s="146">
        <v>3.29</v>
      </c>
      <c r="H231" s="146">
        <v>3.33</v>
      </c>
      <c r="I231" s="149">
        <v>3.33</v>
      </c>
      <c r="J231" s="146">
        <v>3.33</v>
      </c>
      <c r="K231" s="148"/>
      <c r="L231" s="146">
        <v>6.67</v>
      </c>
      <c r="M231" s="146">
        <v>6.25</v>
      </c>
      <c r="N231" s="146">
        <v>5.68</v>
      </c>
      <c r="O231" s="146">
        <v>5.13</v>
      </c>
      <c r="P231" s="146">
        <v>5.03</v>
      </c>
      <c r="Q231" s="146">
        <v>4.76</v>
      </c>
      <c r="R231" s="149">
        <v>4.68</v>
      </c>
      <c r="S231" s="146">
        <v>4.83</v>
      </c>
      <c r="T231" s="148"/>
      <c r="U231" s="146">
        <v>9.69</v>
      </c>
      <c r="V231" s="146">
        <v>8.5</v>
      </c>
      <c r="W231" s="146">
        <v>7.91</v>
      </c>
      <c r="X231" s="146">
        <v>7.43</v>
      </c>
      <c r="Y231" s="146">
        <v>7.06</v>
      </c>
      <c r="Z231" s="146">
        <v>6.62</v>
      </c>
      <c r="AA231" s="149">
        <v>6.54</v>
      </c>
      <c r="AB231" s="146">
        <v>6.8</v>
      </c>
    </row>
    <row r="232" spans="1:28" ht="13">
      <c r="A232" s="53" t="s">
        <v>534</v>
      </c>
      <c r="B232" s="54" t="s">
        <v>535</v>
      </c>
      <c r="C232" s="146">
        <v>3.95</v>
      </c>
      <c r="D232" s="146">
        <v>3.62</v>
      </c>
      <c r="E232" s="146">
        <v>3.42</v>
      </c>
      <c r="F232" s="146">
        <v>3.3</v>
      </c>
      <c r="G232" s="146">
        <v>3.09</v>
      </c>
      <c r="H232" s="146">
        <v>2.82</v>
      </c>
      <c r="I232" s="149">
        <v>3.47</v>
      </c>
      <c r="J232" s="146">
        <v>3.6</v>
      </c>
      <c r="K232" s="148"/>
      <c r="L232" s="146">
        <v>5.77</v>
      </c>
      <c r="M232" s="146">
        <v>5.51</v>
      </c>
      <c r="N232" s="146">
        <v>5.05</v>
      </c>
      <c r="O232" s="146">
        <v>4.4400000000000004</v>
      </c>
      <c r="P232" s="146">
        <v>4.0599999999999996</v>
      </c>
      <c r="Q232" s="146">
        <v>3.88</v>
      </c>
      <c r="R232" s="149">
        <v>4.45</v>
      </c>
      <c r="S232" s="146">
        <v>4.4800000000000004</v>
      </c>
      <c r="T232" s="148"/>
      <c r="U232" s="146">
        <v>8.57</v>
      </c>
      <c r="V232" s="146">
        <v>7.75</v>
      </c>
      <c r="W232" s="146">
        <v>6.26</v>
      </c>
      <c r="X232" s="146">
        <v>5.9</v>
      </c>
      <c r="Y232" s="146">
        <v>6.23</v>
      </c>
      <c r="Z232" s="146">
        <v>6.09</v>
      </c>
      <c r="AA232" s="149">
        <v>6.2</v>
      </c>
      <c r="AB232" s="146">
        <v>6.2</v>
      </c>
    </row>
    <row r="233" spans="1:28" ht="13">
      <c r="A233" s="53" t="s">
        <v>536</v>
      </c>
      <c r="B233" s="54" t="s">
        <v>537</v>
      </c>
      <c r="C233" s="146">
        <v>4.17</v>
      </c>
      <c r="D233" s="146">
        <v>3.55</v>
      </c>
      <c r="E233" s="146">
        <v>3.83</v>
      </c>
      <c r="F233" s="146">
        <v>3.75</v>
      </c>
      <c r="G233" s="146">
        <v>3.19</v>
      </c>
      <c r="H233" s="146">
        <v>3.13</v>
      </c>
      <c r="I233" s="149">
        <v>3.33</v>
      </c>
      <c r="J233" s="146">
        <v>3.07</v>
      </c>
      <c r="K233" s="148"/>
      <c r="L233" s="146">
        <v>7.41</v>
      </c>
      <c r="M233" s="146">
        <v>5.77</v>
      </c>
      <c r="N233" s="146">
        <v>5.17</v>
      </c>
      <c r="O233" s="146">
        <v>5.4</v>
      </c>
      <c r="P233" s="146">
        <v>4.99</v>
      </c>
      <c r="Q233" s="146">
        <v>4.82</v>
      </c>
      <c r="R233" s="149">
        <v>4.97</v>
      </c>
      <c r="S233" s="146">
        <v>4.8600000000000003</v>
      </c>
      <c r="T233" s="148"/>
      <c r="U233" s="146">
        <v>10.46</v>
      </c>
      <c r="V233" s="146">
        <v>7.58</v>
      </c>
      <c r="W233" s="146">
        <v>7.55</v>
      </c>
      <c r="X233" s="146">
        <v>7.44</v>
      </c>
      <c r="Y233" s="146">
        <v>7.15</v>
      </c>
      <c r="Z233" s="146">
        <v>6.67</v>
      </c>
      <c r="AA233" s="149">
        <v>6.8</v>
      </c>
      <c r="AB233" s="146">
        <v>6.13</v>
      </c>
    </row>
    <row r="234" spans="1:28" ht="13">
      <c r="A234" s="53" t="s">
        <v>538</v>
      </c>
      <c r="B234" s="54" t="s">
        <v>539</v>
      </c>
      <c r="C234" s="146">
        <v>3.53</v>
      </c>
      <c r="D234" s="146">
        <v>3.02</v>
      </c>
      <c r="E234" s="146">
        <v>2.81</v>
      </c>
      <c r="F234" s="146">
        <v>2.75</v>
      </c>
      <c r="G234" s="146">
        <v>2.75</v>
      </c>
      <c r="H234" s="146">
        <v>2.96</v>
      </c>
      <c r="I234" s="149">
        <v>2.88</v>
      </c>
      <c r="J234" s="146">
        <v>2.77</v>
      </c>
      <c r="K234" s="148"/>
      <c r="L234" s="146">
        <v>5.12</v>
      </c>
      <c r="M234" s="146">
        <v>5.08</v>
      </c>
      <c r="N234" s="146">
        <v>5.21</v>
      </c>
      <c r="O234" s="146">
        <v>4.21</v>
      </c>
      <c r="P234" s="146">
        <v>4.0999999999999996</v>
      </c>
      <c r="Q234" s="146">
        <v>4.22</v>
      </c>
      <c r="R234" s="149">
        <v>4.21</v>
      </c>
      <c r="S234" s="146">
        <v>4.37</v>
      </c>
      <c r="T234" s="148"/>
      <c r="U234" s="146">
        <v>7.94</v>
      </c>
      <c r="V234" s="146">
        <v>7.49</v>
      </c>
      <c r="W234" s="146">
        <v>7.14</v>
      </c>
      <c r="X234" s="146">
        <v>6.4</v>
      </c>
      <c r="Y234" s="146">
        <v>6.67</v>
      </c>
      <c r="Z234" s="146">
        <v>6.81</v>
      </c>
      <c r="AA234" s="149">
        <v>7.09</v>
      </c>
      <c r="AB234" s="146">
        <v>7.04</v>
      </c>
    </row>
    <row r="235" spans="1:28" ht="13">
      <c r="A235" s="53" t="s">
        <v>540</v>
      </c>
      <c r="B235" s="54" t="s">
        <v>541</v>
      </c>
      <c r="C235" s="146">
        <v>4.6900000000000004</v>
      </c>
      <c r="D235" s="146">
        <v>4.78</v>
      </c>
      <c r="E235" s="146">
        <v>4.2300000000000004</v>
      </c>
      <c r="F235" s="146">
        <v>3.76</v>
      </c>
      <c r="G235" s="146">
        <v>3.93</v>
      </c>
      <c r="H235" s="146">
        <v>4.13</v>
      </c>
      <c r="I235" s="149">
        <v>3.82</v>
      </c>
      <c r="J235" s="146">
        <v>3.7</v>
      </c>
      <c r="K235" s="148"/>
      <c r="L235" s="146">
        <v>6.84</v>
      </c>
      <c r="M235" s="146">
        <v>6.57</v>
      </c>
      <c r="N235" s="146">
        <v>5.8</v>
      </c>
      <c r="O235" s="146">
        <v>5.04</v>
      </c>
      <c r="P235" s="146">
        <v>5.1100000000000003</v>
      </c>
      <c r="Q235" s="146">
        <v>4.8600000000000003</v>
      </c>
      <c r="R235" s="149">
        <v>4.5999999999999996</v>
      </c>
      <c r="S235" s="146">
        <v>4.75</v>
      </c>
      <c r="T235" s="148"/>
      <c r="U235" s="146">
        <v>8.99</v>
      </c>
      <c r="V235" s="146">
        <v>8.31</v>
      </c>
      <c r="W235" s="146">
        <v>7.5</v>
      </c>
      <c r="X235" s="146">
        <v>6.73</v>
      </c>
      <c r="Y235" s="146">
        <v>6.31</v>
      </c>
      <c r="Z235" s="146">
        <v>5.85</v>
      </c>
      <c r="AA235" s="149">
        <v>5.66</v>
      </c>
      <c r="AB235" s="146">
        <v>6</v>
      </c>
    </row>
    <row r="236" spans="1:28" ht="13">
      <c r="A236" s="53" t="s">
        <v>542</v>
      </c>
      <c r="B236" s="54" t="s">
        <v>543</v>
      </c>
      <c r="C236" s="146">
        <v>6.6</v>
      </c>
      <c r="D236" s="146">
        <v>6.25</v>
      </c>
      <c r="E236" s="146">
        <v>4.97</v>
      </c>
      <c r="F236" s="146">
        <v>5.24</v>
      </c>
      <c r="G236" s="146">
        <v>5.41</v>
      </c>
      <c r="H236" s="146">
        <v>4.1100000000000003</v>
      </c>
      <c r="I236" s="149">
        <v>3.42</v>
      </c>
      <c r="J236" s="146">
        <v>3.8</v>
      </c>
      <c r="K236" s="148"/>
      <c r="L236" s="146">
        <v>9.17</v>
      </c>
      <c r="M236" s="146">
        <v>8.84</v>
      </c>
      <c r="N236" s="146">
        <v>7.63</v>
      </c>
      <c r="O236" s="146">
        <v>7.17</v>
      </c>
      <c r="P236" s="146">
        <v>7.41</v>
      </c>
      <c r="Q236" s="146">
        <v>5.52</v>
      </c>
      <c r="R236" s="149">
        <v>5.38</v>
      </c>
      <c r="S236" s="146">
        <v>5.42</v>
      </c>
      <c r="T236" s="148"/>
      <c r="U236" s="146">
        <v>13.26</v>
      </c>
      <c r="V236" s="146">
        <v>12</v>
      </c>
      <c r="W236" s="146">
        <v>11.26</v>
      </c>
      <c r="X236" s="146">
        <v>10.1</v>
      </c>
      <c r="Y236" s="146">
        <v>9.1300000000000008</v>
      </c>
      <c r="Z236" s="146">
        <v>7.82</v>
      </c>
      <c r="AA236" s="149">
        <v>7.35</v>
      </c>
      <c r="AB236" s="146">
        <v>7.81</v>
      </c>
    </row>
    <row r="237" spans="1:28" ht="13">
      <c r="A237" s="53" t="s">
        <v>32</v>
      </c>
      <c r="B237" s="54" t="s">
        <v>44</v>
      </c>
      <c r="C237" s="146">
        <v>3.14</v>
      </c>
      <c r="D237" s="146">
        <v>2.93</v>
      </c>
      <c r="E237" s="146">
        <v>2.96</v>
      </c>
      <c r="F237" s="146">
        <v>2.85</v>
      </c>
      <c r="G237" s="146">
        <v>2.7</v>
      </c>
      <c r="H237" s="146">
        <v>2.71</v>
      </c>
      <c r="I237" s="149">
        <v>2.88</v>
      </c>
      <c r="J237" s="146">
        <v>2.67</v>
      </c>
      <c r="K237" s="148"/>
      <c r="L237" s="146">
        <v>4.7</v>
      </c>
      <c r="M237" s="146">
        <v>4.49</v>
      </c>
      <c r="N237" s="146">
        <v>4.22</v>
      </c>
      <c r="O237" s="146">
        <v>3.89</v>
      </c>
      <c r="P237" s="146">
        <v>3.86</v>
      </c>
      <c r="Q237" s="146">
        <v>3.88</v>
      </c>
      <c r="R237" s="149">
        <v>3.94</v>
      </c>
      <c r="S237" s="146">
        <v>3.89</v>
      </c>
      <c r="T237" s="148"/>
      <c r="U237" s="146">
        <v>6.55</v>
      </c>
      <c r="V237" s="146">
        <v>6.09</v>
      </c>
      <c r="W237" s="146">
        <v>5.65</v>
      </c>
      <c r="X237" s="146">
        <v>5.0599999999999996</v>
      </c>
      <c r="Y237" s="146">
        <v>5</v>
      </c>
      <c r="Z237" s="146">
        <v>5</v>
      </c>
      <c r="AA237" s="149">
        <v>5</v>
      </c>
      <c r="AB237" s="146">
        <v>4.8600000000000003</v>
      </c>
    </row>
    <row r="238" spans="1:28" ht="13">
      <c r="A238" s="53" t="s">
        <v>544</v>
      </c>
      <c r="B238" s="54" t="s">
        <v>545</v>
      </c>
      <c r="C238" s="146">
        <v>3.8</v>
      </c>
      <c r="D238" s="146" t="s">
        <v>193</v>
      </c>
      <c r="E238" s="146" t="s">
        <v>193</v>
      </c>
      <c r="F238" s="146" t="s">
        <v>193</v>
      </c>
      <c r="G238" s="146" t="s">
        <v>193</v>
      </c>
      <c r="H238" s="146" t="s">
        <v>193</v>
      </c>
      <c r="I238" s="146" t="s">
        <v>193</v>
      </c>
      <c r="J238" s="146" t="s">
        <v>193</v>
      </c>
      <c r="K238" s="148"/>
      <c r="L238" s="146">
        <v>5.1100000000000003</v>
      </c>
      <c r="M238" s="146" t="s">
        <v>193</v>
      </c>
      <c r="N238" s="146" t="s">
        <v>193</v>
      </c>
      <c r="O238" s="146" t="s">
        <v>193</v>
      </c>
      <c r="P238" s="146" t="s">
        <v>193</v>
      </c>
      <c r="Q238" s="146" t="s">
        <v>193</v>
      </c>
      <c r="R238" s="146" t="s">
        <v>193</v>
      </c>
      <c r="S238" s="146" t="s">
        <v>193</v>
      </c>
      <c r="T238" s="148"/>
      <c r="U238" s="146">
        <v>7.86</v>
      </c>
      <c r="V238" s="146" t="s">
        <v>193</v>
      </c>
      <c r="W238" s="146" t="s">
        <v>193</v>
      </c>
      <c r="X238" s="146" t="s">
        <v>193</v>
      </c>
      <c r="Y238" s="146" t="s">
        <v>193</v>
      </c>
      <c r="Z238" s="146" t="s">
        <v>193</v>
      </c>
      <c r="AA238" s="146" t="s">
        <v>193</v>
      </c>
      <c r="AB238" s="146" t="s">
        <v>193</v>
      </c>
    </row>
    <row r="239" spans="1:28" ht="13">
      <c r="A239" s="53" t="s">
        <v>546</v>
      </c>
      <c r="B239" s="54" t="s">
        <v>547</v>
      </c>
      <c r="C239" s="146" t="s">
        <v>193</v>
      </c>
      <c r="D239" s="146" t="s">
        <v>193</v>
      </c>
      <c r="E239" s="146" t="s">
        <v>193</v>
      </c>
      <c r="F239" s="146" t="s">
        <v>193</v>
      </c>
      <c r="G239" s="146" t="s">
        <v>193</v>
      </c>
      <c r="H239" s="146" t="s">
        <v>193</v>
      </c>
      <c r="I239" s="146" t="s">
        <v>193</v>
      </c>
      <c r="J239" s="146" t="s">
        <v>193</v>
      </c>
      <c r="K239" s="148"/>
      <c r="L239" s="146" t="s">
        <v>193</v>
      </c>
      <c r="M239" s="146" t="s">
        <v>193</v>
      </c>
      <c r="N239" s="146" t="s">
        <v>193</v>
      </c>
      <c r="O239" s="146" t="s">
        <v>193</v>
      </c>
      <c r="P239" s="146" t="s">
        <v>193</v>
      </c>
      <c r="Q239" s="146" t="s">
        <v>193</v>
      </c>
      <c r="R239" s="146" t="s">
        <v>193</v>
      </c>
      <c r="S239" s="146" t="s">
        <v>193</v>
      </c>
      <c r="T239" s="148"/>
      <c r="U239" s="146" t="s">
        <v>193</v>
      </c>
      <c r="V239" s="146" t="s">
        <v>193</v>
      </c>
      <c r="W239" s="146" t="s">
        <v>193</v>
      </c>
      <c r="X239" s="146" t="s">
        <v>193</v>
      </c>
      <c r="Y239" s="146" t="s">
        <v>193</v>
      </c>
      <c r="Z239" s="146" t="s">
        <v>193</v>
      </c>
      <c r="AA239" s="146" t="s">
        <v>193</v>
      </c>
      <c r="AB239" s="146" t="s">
        <v>193</v>
      </c>
    </row>
    <row r="240" spans="1:28" ht="13">
      <c r="A240" s="53" t="s">
        <v>548</v>
      </c>
      <c r="B240" s="54" t="s">
        <v>549</v>
      </c>
      <c r="C240" s="146" t="s">
        <v>193</v>
      </c>
      <c r="D240" s="146" t="s">
        <v>193</v>
      </c>
      <c r="E240" s="146" t="s">
        <v>193</v>
      </c>
      <c r="F240" s="146" t="s">
        <v>193</v>
      </c>
      <c r="G240" s="146" t="s">
        <v>193</v>
      </c>
      <c r="H240" s="146" t="s">
        <v>193</v>
      </c>
      <c r="I240" s="146" t="s">
        <v>193</v>
      </c>
      <c r="J240" s="146" t="s">
        <v>193</v>
      </c>
      <c r="K240" s="148"/>
      <c r="L240" s="146" t="s">
        <v>193</v>
      </c>
      <c r="M240" s="146" t="s">
        <v>193</v>
      </c>
      <c r="N240" s="146" t="s">
        <v>193</v>
      </c>
      <c r="O240" s="146" t="s">
        <v>193</v>
      </c>
      <c r="P240" s="146" t="s">
        <v>193</v>
      </c>
      <c r="Q240" s="146" t="s">
        <v>193</v>
      </c>
      <c r="R240" s="146" t="s">
        <v>193</v>
      </c>
      <c r="S240" s="146" t="s">
        <v>193</v>
      </c>
      <c r="T240" s="148"/>
      <c r="U240" s="146" t="s">
        <v>193</v>
      </c>
      <c r="V240" s="146" t="s">
        <v>193</v>
      </c>
      <c r="W240" s="146" t="s">
        <v>193</v>
      </c>
      <c r="X240" s="146" t="s">
        <v>193</v>
      </c>
      <c r="Y240" s="146" t="s">
        <v>193</v>
      </c>
      <c r="Z240" s="146" t="s">
        <v>193</v>
      </c>
      <c r="AA240" s="146" t="s">
        <v>193</v>
      </c>
      <c r="AB240" s="146" t="s">
        <v>193</v>
      </c>
    </row>
    <row r="241" spans="1:28" ht="13">
      <c r="A241" s="53" t="s">
        <v>550</v>
      </c>
      <c r="B241" s="54" t="s">
        <v>551</v>
      </c>
      <c r="C241" s="146" t="s">
        <v>193</v>
      </c>
      <c r="D241" s="146" t="s">
        <v>193</v>
      </c>
      <c r="E241" s="146" t="s">
        <v>193</v>
      </c>
      <c r="F241" s="146" t="s">
        <v>193</v>
      </c>
      <c r="G241" s="146" t="s">
        <v>193</v>
      </c>
      <c r="H241" s="146" t="s">
        <v>193</v>
      </c>
      <c r="I241" s="146" t="s">
        <v>193</v>
      </c>
      <c r="J241" s="146" t="s">
        <v>193</v>
      </c>
      <c r="K241" s="148"/>
      <c r="L241" s="146" t="s">
        <v>193</v>
      </c>
      <c r="M241" s="146" t="s">
        <v>193</v>
      </c>
      <c r="N241" s="146" t="s">
        <v>193</v>
      </c>
      <c r="O241" s="146" t="s">
        <v>193</v>
      </c>
      <c r="P241" s="146" t="s">
        <v>193</v>
      </c>
      <c r="Q241" s="146" t="s">
        <v>193</v>
      </c>
      <c r="R241" s="146" t="s">
        <v>193</v>
      </c>
      <c r="S241" s="146" t="s">
        <v>193</v>
      </c>
      <c r="T241" s="148"/>
      <c r="U241" s="146" t="s">
        <v>193</v>
      </c>
      <c r="V241" s="146" t="s">
        <v>193</v>
      </c>
      <c r="W241" s="146" t="s">
        <v>193</v>
      </c>
      <c r="X241" s="146" t="s">
        <v>193</v>
      </c>
      <c r="Y241" s="146" t="s">
        <v>193</v>
      </c>
      <c r="Z241" s="146" t="s">
        <v>193</v>
      </c>
      <c r="AA241" s="146" t="s">
        <v>193</v>
      </c>
      <c r="AB241" s="146" t="s">
        <v>193</v>
      </c>
    </row>
    <row r="242" spans="1:28" ht="13">
      <c r="A242" s="53" t="s">
        <v>552</v>
      </c>
      <c r="B242" s="54" t="s">
        <v>553</v>
      </c>
      <c r="C242" s="146">
        <v>3.97</v>
      </c>
      <c r="D242" s="146">
        <v>3.64</v>
      </c>
      <c r="E242" s="146">
        <v>3.64</v>
      </c>
      <c r="F242" s="146">
        <v>3.35</v>
      </c>
      <c r="G242" s="146">
        <v>3.31</v>
      </c>
      <c r="H242" s="146">
        <v>3.41</v>
      </c>
      <c r="I242" s="149">
        <v>3.56</v>
      </c>
      <c r="J242" s="146">
        <v>3.44</v>
      </c>
      <c r="K242" s="148"/>
      <c r="L242" s="146">
        <v>5.69</v>
      </c>
      <c r="M242" s="146">
        <v>5.19</v>
      </c>
      <c r="N242" s="146">
        <v>4.82</v>
      </c>
      <c r="O242" s="146">
        <v>4.4400000000000004</v>
      </c>
      <c r="P242" s="146">
        <v>4.4400000000000004</v>
      </c>
      <c r="Q242" s="146">
        <v>4.3899999999999997</v>
      </c>
      <c r="R242" s="149">
        <v>4.3899999999999997</v>
      </c>
      <c r="S242" s="146">
        <v>4.41</v>
      </c>
      <c r="T242" s="148"/>
      <c r="U242" s="146">
        <v>7.14</v>
      </c>
      <c r="V242" s="146">
        <v>6.76</v>
      </c>
      <c r="W242" s="146">
        <v>6.3</v>
      </c>
      <c r="X242" s="146">
        <v>5.47</v>
      </c>
      <c r="Y242" s="146">
        <v>5.68</v>
      </c>
      <c r="Z242" s="146">
        <v>5.65</v>
      </c>
      <c r="AA242" s="149">
        <v>5.42</v>
      </c>
      <c r="AB242" s="146">
        <v>5.41</v>
      </c>
    </row>
    <row r="243" spans="1:28" ht="13">
      <c r="A243" s="53" t="s">
        <v>554</v>
      </c>
      <c r="B243" s="54" t="s">
        <v>555</v>
      </c>
      <c r="C243" s="146">
        <v>3.38</v>
      </c>
      <c r="D243" s="146">
        <v>2.21</v>
      </c>
      <c r="E243" s="146" t="s">
        <v>193</v>
      </c>
      <c r="F243" s="146" t="s">
        <v>193</v>
      </c>
      <c r="G243" s="146" t="s">
        <v>193</v>
      </c>
      <c r="H243" s="146" t="s">
        <v>193</v>
      </c>
      <c r="I243" s="146" t="s">
        <v>193</v>
      </c>
      <c r="J243" s="146">
        <v>3.59</v>
      </c>
      <c r="K243" s="148"/>
      <c r="L243" s="146">
        <v>5</v>
      </c>
      <c r="M243" s="146">
        <v>4</v>
      </c>
      <c r="N243" s="146" t="s">
        <v>193</v>
      </c>
      <c r="O243" s="146" t="s">
        <v>193</v>
      </c>
      <c r="P243" s="146" t="s">
        <v>193</v>
      </c>
      <c r="Q243" s="146" t="s">
        <v>193</v>
      </c>
      <c r="R243" s="146" t="s">
        <v>193</v>
      </c>
      <c r="S243" s="146">
        <v>4.0199999999999996</v>
      </c>
      <c r="T243" s="148"/>
      <c r="U243" s="146">
        <v>6.48</v>
      </c>
      <c r="V243" s="146">
        <v>5.26</v>
      </c>
      <c r="W243" s="146" t="s">
        <v>193</v>
      </c>
      <c r="X243" s="146" t="s">
        <v>193</v>
      </c>
      <c r="Y243" s="146" t="s">
        <v>193</v>
      </c>
      <c r="Z243" s="146" t="s">
        <v>193</v>
      </c>
      <c r="AA243" s="146" t="s">
        <v>193</v>
      </c>
      <c r="AB243" s="146">
        <v>5.36</v>
      </c>
    </row>
    <row r="244" spans="1:28" ht="13">
      <c r="A244" s="53" t="s">
        <v>556</v>
      </c>
      <c r="B244" s="54" t="s">
        <v>557</v>
      </c>
      <c r="C244" s="146" t="s">
        <v>193</v>
      </c>
      <c r="D244" s="146" t="s">
        <v>193</v>
      </c>
      <c r="E244" s="146" t="s">
        <v>193</v>
      </c>
      <c r="F244" s="146" t="s">
        <v>193</v>
      </c>
      <c r="G244" s="146" t="s">
        <v>193</v>
      </c>
      <c r="H244" s="146" t="s">
        <v>193</v>
      </c>
      <c r="I244" s="146" t="s">
        <v>193</v>
      </c>
      <c r="J244" s="146" t="s">
        <v>193</v>
      </c>
      <c r="K244" s="148"/>
      <c r="L244" s="146" t="s">
        <v>193</v>
      </c>
      <c r="M244" s="146" t="s">
        <v>193</v>
      </c>
      <c r="N244" s="146" t="s">
        <v>193</v>
      </c>
      <c r="O244" s="146" t="s">
        <v>193</v>
      </c>
      <c r="P244" s="146" t="s">
        <v>193</v>
      </c>
      <c r="Q244" s="146" t="s">
        <v>193</v>
      </c>
      <c r="R244" s="146" t="s">
        <v>193</v>
      </c>
      <c r="S244" s="146" t="s">
        <v>193</v>
      </c>
      <c r="T244" s="148"/>
      <c r="U244" s="146" t="s">
        <v>193</v>
      </c>
      <c r="V244" s="146" t="s">
        <v>193</v>
      </c>
      <c r="W244" s="146" t="s">
        <v>193</v>
      </c>
      <c r="X244" s="146" t="s">
        <v>193</v>
      </c>
      <c r="Y244" s="146" t="s">
        <v>193</v>
      </c>
      <c r="Z244" s="146" t="s">
        <v>193</v>
      </c>
      <c r="AA244" s="146" t="s">
        <v>193</v>
      </c>
      <c r="AB244" s="146" t="s">
        <v>193</v>
      </c>
    </row>
    <row r="245" spans="1:28" ht="13">
      <c r="A245" s="53" t="s">
        <v>558</v>
      </c>
      <c r="B245" s="54" t="s">
        <v>559</v>
      </c>
      <c r="C245" s="146">
        <v>2.64</v>
      </c>
      <c r="D245" s="146">
        <v>2.5</v>
      </c>
      <c r="E245" s="146">
        <v>2.46</v>
      </c>
      <c r="F245" s="146">
        <v>2.4900000000000002</v>
      </c>
      <c r="G245" s="146" t="s">
        <v>193</v>
      </c>
      <c r="H245" s="146">
        <v>2.02</v>
      </c>
      <c r="I245" s="146" t="s">
        <v>193</v>
      </c>
      <c r="J245" s="146" t="s">
        <v>193</v>
      </c>
      <c r="K245" s="148"/>
      <c r="L245" s="146">
        <v>3.91</v>
      </c>
      <c r="M245" s="146">
        <v>3.58</v>
      </c>
      <c r="N245" s="146">
        <v>3.37</v>
      </c>
      <c r="O245" s="146">
        <v>3.5</v>
      </c>
      <c r="P245" s="146" t="s">
        <v>193</v>
      </c>
      <c r="Q245" s="146">
        <v>3.68</v>
      </c>
      <c r="R245" s="146" t="s">
        <v>193</v>
      </c>
      <c r="S245" s="146" t="s">
        <v>193</v>
      </c>
      <c r="T245" s="148"/>
      <c r="U245" s="146">
        <v>4.55</v>
      </c>
      <c r="V245" s="146">
        <v>4.71</v>
      </c>
      <c r="W245" s="146">
        <v>4.7699999999999996</v>
      </c>
      <c r="X245" s="146">
        <v>4.26</v>
      </c>
      <c r="Y245" s="146" t="s">
        <v>193</v>
      </c>
      <c r="Z245" s="146">
        <v>4.07</v>
      </c>
      <c r="AA245" s="146" t="s">
        <v>193</v>
      </c>
      <c r="AB245" s="146" t="s">
        <v>193</v>
      </c>
    </row>
    <row r="246" spans="1:28" ht="13">
      <c r="A246" s="53" t="s">
        <v>560</v>
      </c>
      <c r="B246" s="54" t="s">
        <v>561</v>
      </c>
      <c r="C246" s="146" t="s">
        <v>193</v>
      </c>
      <c r="D246" s="146" t="s">
        <v>193</v>
      </c>
      <c r="E246" s="146" t="s">
        <v>193</v>
      </c>
      <c r="F246" s="146" t="s">
        <v>193</v>
      </c>
      <c r="G246" s="146" t="s">
        <v>193</v>
      </c>
      <c r="H246" s="146" t="s">
        <v>193</v>
      </c>
      <c r="I246" s="146" t="s">
        <v>193</v>
      </c>
      <c r="J246" s="146" t="s">
        <v>193</v>
      </c>
      <c r="K246" s="148"/>
      <c r="L246" s="146" t="s">
        <v>193</v>
      </c>
      <c r="M246" s="146" t="s">
        <v>193</v>
      </c>
      <c r="N246" s="146" t="s">
        <v>193</v>
      </c>
      <c r="O246" s="146" t="s">
        <v>193</v>
      </c>
      <c r="P246" s="146" t="s">
        <v>193</v>
      </c>
      <c r="Q246" s="146" t="s">
        <v>193</v>
      </c>
      <c r="R246" s="146" t="s">
        <v>193</v>
      </c>
      <c r="S246" s="146" t="s">
        <v>193</v>
      </c>
      <c r="T246" s="148"/>
      <c r="U246" s="146" t="s">
        <v>193</v>
      </c>
      <c r="V246" s="146" t="s">
        <v>193</v>
      </c>
      <c r="W246" s="146" t="s">
        <v>193</v>
      </c>
      <c r="X246" s="146" t="s">
        <v>193</v>
      </c>
      <c r="Y246" s="146" t="s">
        <v>193</v>
      </c>
      <c r="Z246" s="146" t="s">
        <v>193</v>
      </c>
      <c r="AA246" s="146" t="s">
        <v>193</v>
      </c>
      <c r="AB246" s="146" t="s">
        <v>193</v>
      </c>
    </row>
    <row r="247" spans="1:28" ht="13">
      <c r="A247" s="53" t="s">
        <v>562</v>
      </c>
      <c r="B247" s="54" t="s">
        <v>563</v>
      </c>
      <c r="C247" s="146">
        <v>3.25</v>
      </c>
      <c r="D247" s="146">
        <v>3</v>
      </c>
      <c r="E247" s="146">
        <v>2.91</v>
      </c>
      <c r="F247" s="146">
        <v>2.69</v>
      </c>
      <c r="G247" s="146">
        <v>2.59</v>
      </c>
      <c r="H247" s="146">
        <v>2.69</v>
      </c>
      <c r="I247" s="149">
        <v>2.65</v>
      </c>
      <c r="J247" s="146">
        <v>2.42</v>
      </c>
      <c r="K247" s="148"/>
      <c r="L247" s="146">
        <v>4.0599999999999996</v>
      </c>
      <c r="M247" s="146">
        <v>4.1399999999999997</v>
      </c>
      <c r="N247" s="146">
        <v>3.55</v>
      </c>
      <c r="O247" s="146">
        <v>3.42</v>
      </c>
      <c r="P247" s="146">
        <v>3.33</v>
      </c>
      <c r="Q247" s="146">
        <v>3.21</v>
      </c>
      <c r="R247" s="149">
        <v>3.28</v>
      </c>
      <c r="S247" s="146">
        <v>3.39</v>
      </c>
      <c r="T247" s="148"/>
      <c r="U247" s="146">
        <v>5.09</v>
      </c>
      <c r="V247" s="146">
        <v>5.29</v>
      </c>
      <c r="W247" s="146">
        <v>4.3499999999999996</v>
      </c>
      <c r="X247" s="146">
        <v>4.01</v>
      </c>
      <c r="Y247" s="146">
        <v>4</v>
      </c>
      <c r="Z247" s="146">
        <v>4</v>
      </c>
      <c r="AA247" s="149">
        <v>4.21</v>
      </c>
      <c r="AB247" s="146">
        <v>3.97</v>
      </c>
    </row>
    <row r="248" spans="1:28" ht="13">
      <c r="A248" s="53" t="s">
        <v>564</v>
      </c>
      <c r="B248" s="54" t="s">
        <v>565</v>
      </c>
      <c r="C248" s="146" t="s">
        <v>193</v>
      </c>
      <c r="D248" s="146" t="s">
        <v>193</v>
      </c>
      <c r="E248" s="146" t="s">
        <v>193</v>
      </c>
      <c r="F248" s="146" t="s">
        <v>193</v>
      </c>
      <c r="G248" s="146" t="s">
        <v>193</v>
      </c>
      <c r="H248" s="146" t="s">
        <v>193</v>
      </c>
      <c r="I248" s="146" t="s">
        <v>193</v>
      </c>
      <c r="J248" s="146" t="s">
        <v>193</v>
      </c>
      <c r="K248" s="148"/>
      <c r="L248" s="146" t="s">
        <v>193</v>
      </c>
      <c r="M248" s="146" t="s">
        <v>193</v>
      </c>
      <c r="N248" s="146" t="s">
        <v>193</v>
      </c>
      <c r="O248" s="146" t="s">
        <v>193</v>
      </c>
      <c r="P248" s="146" t="s">
        <v>193</v>
      </c>
      <c r="Q248" s="146" t="s">
        <v>193</v>
      </c>
      <c r="R248" s="146" t="s">
        <v>193</v>
      </c>
      <c r="S248" s="146" t="s">
        <v>193</v>
      </c>
      <c r="T248" s="148"/>
      <c r="U248" s="146" t="s">
        <v>193</v>
      </c>
      <c r="V248" s="146" t="s">
        <v>193</v>
      </c>
      <c r="W248" s="146" t="s">
        <v>193</v>
      </c>
      <c r="X248" s="146" t="s">
        <v>193</v>
      </c>
      <c r="Y248" s="146" t="s">
        <v>193</v>
      </c>
      <c r="Z248" s="146" t="s">
        <v>193</v>
      </c>
      <c r="AA248" s="146" t="s">
        <v>193</v>
      </c>
      <c r="AB248" s="146" t="s">
        <v>193</v>
      </c>
    </row>
    <row r="249" spans="1:28" ht="13">
      <c r="A249" s="53" t="s">
        <v>566</v>
      </c>
      <c r="B249" s="54" t="s">
        <v>567</v>
      </c>
      <c r="C249" s="146" t="s">
        <v>193</v>
      </c>
      <c r="D249" s="146" t="s">
        <v>193</v>
      </c>
      <c r="E249" s="146" t="s">
        <v>193</v>
      </c>
      <c r="F249" s="146" t="s">
        <v>193</v>
      </c>
      <c r="G249" s="146" t="s">
        <v>193</v>
      </c>
      <c r="H249" s="146" t="s">
        <v>193</v>
      </c>
      <c r="I249" s="146" t="s">
        <v>193</v>
      </c>
      <c r="J249" s="146" t="s">
        <v>193</v>
      </c>
      <c r="K249" s="148"/>
      <c r="L249" s="146" t="s">
        <v>193</v>
      </c>
      <c r="M249" s="146" t="s">
        <v>193</v>
      </c>
      <c r="N249" s="146" t="s">
        <v>193</v>
      </c>
      <c r="O249" s="146" t="s">
        <v>193</v>
      </c>
      <c r="P249" s="146" t="s">
        <v>193</v>
      </c>
      <c r="Q249" s="146" t="s">
        <v>193</v>
      </c>
      <c r="R249" s="146" t="s">
        <v>193</v>
      </c>
      <c r="S249" s="146" t="s">
        <v>193</v>
      </c>
      <c r="T249" s="148"/>
      <c r="U249" s="146" t="s">
        <v>193</v>
      </c>
      <c r="V249" s="146" t="s">
        <v>193</v>
      </c>
      <c r="W249" s="146" t="s">
        <v>193</v>
      </c>
      <c r="X249" s="146" t="s">
        <v>193</v>
      </c>
      <c r="Y249" s="146" t="s">
        <v>193</v>
      </c>
      <c r="Z249" s="146" t="s">
        <v>193</v>
      </c>
      <c r="AA249" s="146" t="s">
        <v>193</v>
      </c>
      <c r="AB249" s="146" t="s">
        <v>193</v>
      </c>
    </row>
    <row r="250" spans="1:28" ht="13">
      <c r="A250" s="53" t="s">
        <v>568</v>
      </c>
      <c r="B250" s="54" t="s">
        <v>569</v>
      </c>
      <c r="C250" s="146" t="s">
        <v>193</v>
      </c>
      <c r="D250" s="146" t="s">
        <v>193</v>
      </c>
      <c r="E250" s="146" t="s">
        <v>193</v>
      </c>
      <c r="F250" s="146" t="s">
        <v>193</v>
      </c>
      <c r="G250" s="146" t="s">
        <v>193</v>
      </c>
      <c r="H250" s="146">
        <v>2.6</v>
      </c>
      <c r="I250" s="146" t="s">
        <v>193</v>
      </c>
      <c r="J250" s="146" t="s">
        <v>193</v>
      </c>
      <c r="K250" s="148"/>
      <c r="L250" s="146" t="s">
        <v>193</v>
      </c>
      <c r="M250" s="146" t="s">
        <v>193</v>
      </c>
      <c r="N250" s="146" t="s">
        <v>193</v>
      </c>
      <c r="O250" s="146" t="s">
        <v>193</v>
      </c>
      <c r="P250" s="146" t="s">
        <v>193</v>
      </c>
      <c r="Q250" s="146">
        <v>3.75</v>
      </c>
      <c r="R250" s="146" t="s">
        <v>193</v>
      </c>
      <c r="S250" s="146" t="s">
        <v>193</v>
      </c>
      <c r="T250" s="148"/>
      <c r="U250" s="146" t="s">
        <v>193</v>
      </c>
      <c r="V250" s="146" t="s">
        <v>193</v>
      </c>
      <c r="W250" s="146" t="s">
        <v>193</v>
      </c>
      <c r="X250" s="146" t="s">
        <v>193</v>
      </c>
      <c r="Y250" s="146" t="s">
        <v>193</v>
      </c>
      <c r="Z250" s="146">
        <v>4.58</v>
      </c>
      <c r="AA250" s="146" t="s">
        <v>193</v>
      </c>
      <c r="AB250" s="146" t="s">
        <v>193</v>
      </c>
    </row>
    <row r="251" spans="1:28" ht="13">
      <c r="A251" s="53" t="s">
        <v>33</v>
      </c>
      <c r="B251" s="54" t="s">
        <v>45</v>
      </c>
      <c r="C251" s="146">
        <v>3.65</v>
      </c>
      <c r="D251" s="146">
        <v>3.54</v>
      </c>
      <c r="E251" s="146">
        <v>3.4</v>
      </c>
      <c r="F251" s="146">
        <v>3.22</v>
      </c>
      <c r="G251" s="146">
        <v>3.08</v>
      </c>
      <c r="H251" s="146">
        <v>2.99</v>
      </c>
      <c r="I251" s="149">
        <v>2.96</v>
      </c>
      <c r="J251" s="146">
        <v>2.87</v>
      </c>
      <c r="K251" s="148"/>
      <c r="L251" s="146">
        <v>5.14</v>
      </c>
      <c r="M251" s="146">
        <v>4.87</v>
      </c>
      <c r="N251" s="146">
        <v>4.55</v>
      </c>
      <c r="O251" s="146">
        <v>4.3499999999999996</v>
      </c>
      <c r="P251" s="146">
        <v>4.17</v>
      </c>
      <c r="Q251" s="146">
        <v>4.08</v>
      </c>
      <c r="R251" s="149">
        <v>4</v>
      </c>
      <c r="S251" s="146">
        <v>3.9</v>
      </c>
      <c r="T251" s="148"/>
      <c r="U251" s="146">
        <v>6.94</v>
      </c>
      <c r="V251" s="146">
        <v>6.35</v>
      </c>
      <c r="W251" s="146">
        <v>5.95</v>
      </c>
      <c r="X251" s="146">
        <v>5.56</v>
      </c>
      <c r="Y251" s="146">
        <v>5.18</v>
      </c>
      <c r="Z251" s="146">
        <v>5.01</v>
      </c>
      <c r="AA251" s="149">
        <v>5</v>
      </c>
      <c r="AB251" s="146">
        <v>4.91</v>
      </c>
    </row>
    <row r="252" spans="1:28" ht="13">
      <c r="A252" s="53" t="s">
        <v>570</v>
      </c>
      <c r="B252" s="54" t="s">
        <v>571</v>
      </c>
      <c r="C252" s="146">
        <v>4.16</v>
      </c>
      <c r="D252" s="146">
        <v>3.89</v>
      </c>
      <c r="E252" s="146">
        <v>3.6</v>
      </c>
      <c r="F252" s="146">
        <v>3.48</v>
      </c>
      <c r="G252" s="146">
        <v>3.28</v>
      </c>
      <c r="H252" s="146">
        <v>3.05</v>
      </c>
      <c r="I252" s="149">
        <v>2.96</v>
      </c>
      <c r="J252" s="146">
        <v>2.87</v>
      </c>
      <c r="K252" s="148"/>
      <c r="L252" s="146">
        <v>5.27</v>
      </c>
      <c r="M252" s="146">
        <v>4.76</v>
      </c>
      <c r="N252" s="146">
        <v>4.4400000000000004</v>
      </c>
      <c r="O252" s="146">
        <v>4.18</v>
      </c>
      <c r="P252" s="146">
        <v>4.0199999999999996</v>
      </c>
      <c r="Q252" s="146">
        <v>3.79</v>
      </c>
      <c r="R252" s="149">
        <v>3.77</v>
      </c>
      <c r="S252" s="146">
        <v>3.62</v>
      </c>
      <c r="T252" s="148"/>
      <c r="U252" s="146">
        <v>6.66</v>
      </c>
      <c r="V252" s="146">
        <v>6.03</v>
      </c>
      <c r="W252" s="146">
        <v>5.6</v>
      </c>
      <c r="X252" s="146">
        <v>5.32</v>
      </c>
      <c r="Y252" s="146">
        <v>5.2</v>
      </c>
      <c r="Z252" s="146">
        <v>4.9800000000000004</v>
      </c>
      <c r="AA252" s="149">
        <v>4.87</v>
      </c>
      <c r="AB252" s="146">
        <v>4.55</v>
      </c>
    </row>
    <row r="253" spans="1:28" ht="13">
      <c r="A253" s="53" t="s">
        <v>572</v>
      </c>
      <c r="B253" s="54" t="s">
        <v>573</v>
      </c>
      <c r="C253" s="146" t="s">
        <v>193</v>
      </c>
      <c r="D253" s="146">
        <v>2.69</v>
      </c>
      <c r="E253" s="146" t="s">
        <v>193</v>
      </c>
      <c r="F253" s="146" t="s">
        <v>193</v>
      </c>
      <c r="G253" s="146" t="s">
        <v>193</v>
      </c>
      <c r="H253" s="146" t="s">
        <v>193</v>
      </c>
      <c r="I253" s="146" t="s">
        <v>193</v>
      </c>
      <c r="J253" s="146" t="s">
        <v>193</v>
      </c>
      <c r="K253" s="148"/>
      <c r="L253" s="146" t="s">
        <v>193</v>
      </c>
      <c r="M253" s="146">
        <v>3.77</v>
      </c>
      <c r="N253" s="146" t="s">
        <v>193</v>
      </c>
      <c r="O253" s="146" t="s">
        <v>193</v>
      </c>
      <c r="P253" s="146" t="s">
        <v>193</v>
      </c>
      <c r="Q253" s="146" t="s">
        <v>193</v>
      </c>
      <c r="R253" s="146" t="s">
        <v>193</v>
      </c>
      <c r="S253" s="146" t="s">
        <v>193</v>
      </c>
      <c r="T253" s="148"/>
      <c r="U253" s="146" t="s">
        <v>193</v>
      </c>
      <c r="V253" s="146">
        <v>4.25</v>
      </c>
      <c r="W253" s="146" t="s">
        <v>193</v>
      </c>
      <c r="X253" s="146" t="s">
        <v>193</v>
      </c>
      <c r="Y253" s="146" t="s">
        <v>193</v>
      </c>
      <c r="Z253" s="146" t="s">
        <v>193</v>
      </c>
      <c r="AA253" s="146" t="s">
        <v>193</v>
      </c>
      <c r="AB253" s="146" t="s">
        <v>193</v>
      </c>
    </row>
    <row r="254" spans="1:28" ht="13">
      <c r="A254" s="53" t="s">
        <v>574</v>
      </c>
      <c r="B254" s="54" t="s">
        <v>575</v>
      </c>
      <c r="C254" s="146">
        <v>4.03</v>
      </c>
      <c r="D254" s="146">
        <v>3.67</v>
      </c>
      <c r="E254" s="146">
        <v>3.95</v>
      </c>
      <c r="F254" s="146">
        <v>3.9</v>
      </c>
      <c r="G254" s="146">
        <v>3.85</v>
      </c>
      <c r="H254" s="146">
        <v>3.96</v>
      </c>
      <c r="I254" s="149">
        <v>3.62</v>
      </c>
      <c r="J254" s="146">
        <v>3.62</v>
      </c>
      <c r="K254" s="148"/>
      <c r="L254" s="146">
        <v>5.85</v>
      </c>
      <c r="M254" s="146">
        <v>5.73</v>
      </c>
      <c r="N254" s="146">
        <v>5.73</v>
      </c>
      <c r="O254" s="146">
        <v>5.38</v>
      </c>
      <c r="P254" s="146">
        <v>5.01</v>
      </c>
      <c r="Q254" s="146">
        <v>4.93</v>
      </c>
      <c r="R254" s="149">
        <v>4.95</v>
      </c>
      <c r="S254" s="146">
        <v>5</v>
      </c>
      <c r="T254" s="148"/>
      <c r="U254" s="146">
        <v>8.2100000000000009</v>
      </c>
      <c r="V254" s="146">
        <v>7.75</v>
      </c>
      <c r="W254" s="146">
        <v>7.76</v>
      </c>
      <c r="X254" s="146">
        <v>6.91</v>
      </c>
      <c r="Y254" s="146">
        <v>6.36</v>
      </c>
      <c r="Z254" s="146">
        <v>6.06</v>
      </c>
      <c r="AA254" s="149">
        <v>5.98</v>
      </c>
      <c r="AB254" s="146">
        <v>6.17</v>
      </c>
    </row>
    <row r="255" spans="1:28" ht="13">
      <c r="A255" s="53" t="s">
        <v>576</v>
      </c>
      <c r="B255" s="54" t="s">
        <v>577</v>
      </c>
      <c r="C255" s="146">
        <v>4.6100000000000003</v>
      </c>
      <c r="D255" s="146">
        <v>4.3099999999999996</v>
      </c>
      <c r="E255" s="146">
        <v>4.0599999999999996</v>
      </c>
      <c r="F255" s="146">
        <v>4.01</v>
      </c>
      <c r="G255" s="146">
        <v>4.03</v>
      </c>
      <c r="H255" s="146">
        <v>4</v>
      </c>
      <c r="I255" s="149">
        <v>3.82</v>
      </c>
      <c r="J255" s="146">
        <v>3.47</v>
      </c>
      <c r="K255" s="148"/>
      <c r="L255" s="146">
        <v>5.79</v>
      </c>
      <c r="M255" s="146">
        <v>5.34</v>
      </c>
      <c r="N255" s="146">
        <v>5.03</v>
      </c>
      <c r="O255" s="146">
        <v>4.99</v>
      </c>
      <c r="P255" s="146">
        <v>4.8499999999999996</v>
      </c>
      <c r="Q255" s="146">
        <v>4.68</v>
      </c>
      <c r="R255" s="149">
        <v>4.49</v>
      </c>
      <c r="S255" s="146">
        <v>4.2300000000000004</v>
      </c>
      <c r="T255" s="148"/>
      <c r="U255" s="146">
        <v>7.98</v>
      </c>
      <c r="V255" s="146">
        <v>6.92</v>
      </c>
      <c r="W255" s="146">
        <v>6.32</v>
      </c>
      <c r="X255" s="146">
        <v>6.26</v>
      </c>
      <c r="Y255" s="146">
        <v>5.97</v>
      </c>
      <c r="Z255" s="146">
        <v>5.34</v>
      </c>
      <c r="AA255" s="149">
        <v>5.32</v>
      </c>
      <c r="AB255" s="146">
        <v>5.08</v>
      </c>
    </row>
    <row r="256" spans="1:28" ht="13">
      <c r="A256" s="53" t="s">
        <v>578</v>
      </c>
      <c r="B256" s="54" t="s">
        <v>579</v>
      </c>
      <c r="C256" s="146">
        <v>3.86</v>
      </c>
      <c r="D256" s="146">
        <v>3.92</v>
      </c>
      <c r="E256" s="146">
        <v>3.72</v>
      </c>
      <c r="F256" s="146">
        <v>3.45</v>
      </c>
      <c r="G256" s="146">
        <v>3.16</v>
      </c>
      <c r="H256" s="146">
        <v>3.13</v>
      </c>
      <c r="I256" s="149">
        <v>3.02</v>
      </c>
      <c r="J256" s="146">
        <v>2.76</v>
      </c>
      <c r="K256" s="148"/>
      <c r="L256" s="146">
        <v>5</v>
      </c>
      <c r="M256" s="146">
        <v>4.95</v>
      </c>
      <c r="N256" s="146">
        <v>4.3099999999999996</v>
      </c>
      <c r="O256" s="146">
        <v>4.1500000000000004</v>
      </c>
      <c r="P256" s="146">
        <v>3.9</v>
      </c>
      <c r="Q256" s="146">
        <v>3.86</v>
      </c>
      <c r="R256" s="149">
        <v>3.77</v>
      </c>
      <c r="S256" s="146">
        <v>3.55</v>
      </c>
      <c r="T256" s="148"/>
      <c r="U256" s="146">
        <v>6.25</v>
      </c>
      <c r="V256" s="146">
        <v>6.14</v>
      </c>
      <c r="W256" s="146">
        <v>5.22</v>
      </c>
      <c r="X256" s="146">
        <v>5</v>
      </c>
      <c r="Y256" s="146">
        <v>4.76</v>
      </c>
      <c r="Z256" s="146">
        <v>4.71</v>
      </c>
      <c r="AA256" s="149">
        <v>4.75</v>
      </c>
      <c r="AB256" s="146">
        <v>4.5</v>
      </c>
    </row>
    <row r="257" spans="1:28" ht="13">
      <c r="A257" s="53" t="s">
        <v>580</v>
      </c>
      <c r="B257" s="54" t="s">
        <v>581</v>
      </c>
      <c r="C257" s="146">
        <v>2.72</v>
      </c>
      <c r="D257" s="146">
        <v>2.44</v>
      </c>
      <c r="E257" s="146" t="s">
        <v>193</v>
      </c>
      <c r="F257" s="146">
        <v>2.19</v>
      </c>
      <c r="G257" s="146" t="s">
        <v>193</v>
      </c>
      <c r="H257" s="146" t="s">
        <v>193</v>
      </c>
      <c r="I257" s="146" t="s">
        <v>193</v>
      </c>
      <c r="J257" s="146" t="s">
        <v>193</v>
      </c>
      <c r="K257" s="148"/>
      <c r="L257" s="146">
        <v>3.57</v>
      </c>
      <c r="M257" s="146">
        <v>3.27</v>
      </c>
      <c r="N257" s="146" t="s">
        <v>193</v>
      </c>
      <c r="O257" s="146">
        <v>2.65</v>
      </c>
      <c r="P257" s="146" t="s">
        <v>193</v>
      </c>
      <c r="Q257" s="146" t="s">
        <v>193</v>
      </c>
      <c r="R257" s="146" t="s">
        <v>193</v>
      </c>
      <c r="S257" s="146" t="s">
        <v>193</v>
      </c>
      <c r="T257" s="148"/>
      <c r="U257" s="146">
        <v>4.25</v>
      </c>
      <c r="V257" s="146">
        <v>4.21</v>
      </c>
      <c r="W257" s="146" t="s">
        <v>193</v>
      </c>
      <c r="X257" s="146">
        <v>3.49</v>
      </c>
      <c r="Y257" s="146" t="s">
        <v>193</v>
      </c>
      <c r="Z257" s="146" t="s">
        <v>193</v>
      </c>
      <c r="AA257" s="146" t="s">
        <v>193</v>
      </c>
      <c r="AB257" s="146" t="s">
        <v>193</v>
      </c>
    </row>
    <row r="258" spans="1:28" ht="13">
      <c r="A258" s="53" t="s">
        <v>582</v>
      </c>
      <c r="B258" s="54" t="s">
        <v>583</v>
      </c>
      <c r="C258" s="146">
        <v>3.76</v>
      </c>
      <c r="D258" s="146">
        <v>3.52</v>
      </c>
      <c r="E258" s="146">
        <v>3.24</v>
      </c>
      <c r="F258" s="146">
        <v>2.98</v>
      </c>
      <c r="G258" s="146">
        <v>2.83</v>
      </c>
      <c r="H258" s="146">
        <v>2.4500000000000002</v>
      </c>
      <c r="I258" s="149">
        <v>2.9</v>
      </c>
      <c r="J258" s="146">
        <v>2.84</v>
      </c>
      <c r="K258" s="148"/>
      <c r="L258" s="146">
        <v>4.97</v>
      </c>
      <c r="M258" s="146">
        <v>4.38</v>
      </c>
      <c r="N258" s="146">
        <v>4.25</v>
      </c>
      <c r="O258" s="146">
        <v>3.72</v>
      </c>
      <c r="P258" s="146">
        <v>3.93</v>
      </c>
      <c r="Q258" s="146">
        <v>3.92</v>
      </c>
      <c r="R258" s="149">
        <v>3.77</v>
      </c>
      <c r="S258" s="146">
        <v>3.72</v>
      </c>
      <c r="T258" s="148"/>
      <c r="U258" s="146">
        <v>6.19</v>
      </c>
      <c r="V258" s="146">
        <v>5.71</v>
      </c>
      <c r="W258" s="146">
        <v>5.64</v>
      </c>
      <c r="X258" s="146">
        <v>4.8099999999999996</v>
      </c>
      <c r="Y258" s="146">
        <v>4.7300000000000004</v>
      </c>
      <c r="Z258" s="146">
        <v>4.75</v>
      </c>
      <c r="AA258" s="149">
        <v>4.5199999999999996</v>
      </c>
      <c r="AB258" s="146">
        <v>4.37</v>
      </c>
    </row>
    <row r="259" spans="1:28" ht="13">
      <c r="A259" s="53" t="s">
        <v>584</v>
      </c>
      <c r="B259" s="54" t="s">
        <v>585</v>
      </c>
      <c r="C259" s="146" t="s">
        <v>193</v>
      </c>
      <c r="D259" s="146" t="s">
        <v>193</v>
      </c>
      <c r="E259" s="146" t="s">
        <v>193</v>
      </c>
      <c r="F259" s="146" t="s">
        <v>193</v>
      </c>
      <c r="G259" s="146" t="s">
        <v>193</v>
      </c>
      <c r="H259" s="146">
        <v>2.73</v>
      </c>
      <c r="I259" s="149">
        <v>2.78</v>
      </c>
      <c r="J259" s="146" t="s">
        <v>193</v>
      </c>
      <c r="K259" s="148"/>
      <c r="L259" s="146" t="s">
        <v>193</v>
      </c>
      <c r="M259" s="146" t="s">
        <v>193</v>
      </c>
      <c r="N259" s="146" t="s">
        <v>193</v>
      </c>
      <c r="O259" s="146" t="s">
        <v>193</v>
      </c>
      <c r="P259" s="146" t="s">
        <v>193</v>
      </c>
      <c r="Q259" s="146">
        <v>3.36</v>
      </c>
      <c r="R259" s="149">
        <v>3.2</v>
      </c>
      <c r="S259" s="146" t="s">
        <v>193</v>
      </c>
      <c r="T259" s="148"/>
      <c r="U259" s="146" t="s">
        <v>193</v>
      </c>
      <c r="V259" s="146" t="s">
        <v>193</v>
      </c>
      <c r="W259" s="146" t="s">
        <v>193</v>
      </c>
      <c r="X259" s="146" t="s">
        <v>193</v>
      </c>
      <c r="Y259" s="146" t="s">
        <v>193</v>
      </c>
      <c r="Z259" s="146">
        <v>4.1399999999999997</v>
      </c>
      <c r="AA259" s="149">
        <v>4.09</v>
      </c>
      <c r="AB259" s="146" t="s">
        <v>193</v>
      </c>
    </row>
    <row r="260" spans="1:28" ht="13">
      <c r="A260" s="53" t="s">
        <v>586</v>
      </c>
      <c r="B260" s="54" t="s">
        <v>587</v>
      </c>
      <c r="C260" s="146">
        <v>2.5</v>
      </c>
      <c r="D260" s="146">
        <v>2.42</v>
      </c>
      <c r="E260" s="146">
        <v>2.33</v>
      </c>
      <c r="F260" s="146">
        <v>2.5</v>
      </c>
      <c r="G260" s="146">
        <v>2.57</v>
      </c>
      <c r="H260" s="146">
        <v>1.93</v>
      </c>
      <c r="I260" s="149">
        <v>1.93</v>
      </c>
      <c r="J260" s="146">
        <v>1.65</v>
      </c>
      <c r="K260" s="148"/>
      <c r="L260" s="146">
        <v>4.13</v>
      </c>
      <c r="M260" s="146">
        <v>4.0199999999999996</v>
      </c>
      <c r="N260" s="146">
        <v>3.89</v>
      </c>
      <c r="O260" s="146">
        <v>3.85</v>
      </c>
      <c r="P260" s="146">
        <v>3.68</v>
      </c>
      <c r="Q260" s="146">
        <v>3.24</v>
      </c>
      <c r="R260" s="149">
        <v>3.11</v>
      </c>
      <c r="S260" s="146">
        <v>3.18</v>
      </c>
      <c r="T260" s="148"/>
      <c r="U260" s="146">
        <v>5.54</v>
      </c>
      <c r="V260" s="146">
        <v>5.56</v>
      </c>
      <c r="W260" s="146">
        <v>5.48</v>
      </c>
      <c r="X260" s="146">
        <v>4.6500000000000004</v>
      </c>
      <c r="Y260" s="146">
        <v>4.46</v>
      </c>
      <c r="Z260" s="146">
        <v>4.5199999999999996</v>
      </c>
      <c r="AA260" s="149">
        <v>4.4000000000000004</v>
      </c>
      <c r="AB260" s="146">
        <v>4.28</v>
      </c>
    </row>
    <row r="261" spans="1:28" ht="13">
      <c r="A261" s="53" t="s">
        <v>588</v>
      </c>
      <c r="B261" s="54" t="s">
        <v>589</v>
      </c>
      <c r="C261" s="146">
        <v>3.42</v>
      </c>
      <c r="D261" s="146">
        <v>3.75</v>
      </c>
      <c r="E261" s="146">
        <v>3.43</v>
      </c>
      <c r="F261" s="146">
        <v>3.01</v>
      </c>
      <c r="G261" s="146">
        <v>2.86</v>
      </c>
      <c r="H261" s="146">
        <v>3.13</v>
      </c>
      <c r="I261" s="149">
        <v>3.2</v>
      </c>
      <c r="J261" s="146">
        <v>3.15</v>
      </c>
      <c r="K261" s="148"/>
      <c r="L261" s="146">
        <v>4.58</v>
      </c>
      <c r="M261" s="146">
        <v>4.88</v>
      </c>
      <c r="N261" s="146">
        <v>4.5199999999999996</v>
      </c>
      <c r="O261" s="146">
        <v>4.28</v>
      </c>
      <c r="P261" s="146">
        <v>4.37</v>
      </c>
      <c r="Q261" s="146">
        <v>3.94</v>
      </c>
      <c r="R261" s="149">
        <v>3.91</v>
      </c>
      <c r="S261" s="146">
        <v>4.2</v>
      </c>
      <c r="T261" s="148"/>
      <c r="U261" s="146">
        <v>6.1</v>
      </c>
      <c r="V261" s="146">
        <v>6.25</v>
      </c>
      <c r="W261" s="146">
        <v>5.7</v>
      </c>
      <c r="X261" s="146">
        <v>5.18</v>
      </c>
      <c r="Y261" s="146">
        <v>5.16</v>
      </c>
      <c r="Z261" s="146">
        <v>4.96</v>
      </c>
      <c r="AA261" s="149">
        <v>4.93</v>
      </c>
      <c r="AB261" s="146">
        <v>5.18</v>
      </c>
    </row>
    <row r="262" spans="1:28" ht="13">
      <c r="A262" s="53" t="s">
        <v>590</v>
      </c>
      <c r="B262" s="54" t="s">
        <v>591</v>
      </c>
      <c r="C262" s="146">
        <v>3.73</v>
      </c>
      <c r="D262" s="146">
        <v>3.51</v>
      </c>
      <c r="E262" s="146">
        <v>3.25</v>
      </c>
      <c r="F262" s="146">
        <v>3</v>
      </c>
      <c r="G262" s="146">
        <v>2.88</v>
      </c>
      <c r="H262" s="146">
        <v>3.02</v>
      </c>
      <c r="I262" s="149">
        <v>3.03</v>
      </c>
      <c r="J262" s="146">
        <v>2.89</v>
      </c>
      <c r="K262" s="148"/>
      <c r="L262" s="146">
        <v>5.63</v>
      </c>
      <c r="M262" s="146">
        <v>5.13</v>
      </c>
      <c r="N262" s="146">
        <v>4.75</v>
      </c>
      <c r="O262" s="146">
        <v>4.42</v>
      </c>
      <c r="P262" s="146">
        <v>4.0599999999999996</v>
      </c>
      <c r="Q262" s="146">
        <v>4.13</v>
      </c>
      <c r="R262" s="149">
        <v>4.12</v>
      </c>
      <c r="S262" s="146">
        <v>4</v>
      </c>
      <c r="T262" s="148"/>
      <c r="U262" s="146">
        <v>7.42</v>
      </c>
      <c r="V262" s="146">
        <v>6.54</v>
      </c>
      <c r="W262" s="146">
        <v>6.15</v>
      </c>
      <c r="X262" s="146">
        <v>5.62</v>
      </c>
      <c r="Y262" s="146">
        <v>5.08</v>
      </c>
      <c r="Z262" s="146">
        <v>5</v>
      </c>
      <c r="AA262" s="149">
        <v>5.0199999999999996</v>
      </c>
      <c r="AB262" s="146">
        <v>4.93</v>
      </c>
    </row>
    <row r="263" spans="1:28" ht="13">
      <c r="A263" s="53" t="s">
        <v>60</v>
      </c>
      <c r="B263" s="54" t="s">
        <v>42</v>
      </c>
      <c r="C263" s="146">
        <v>2.35</v>
      </c>
      <c r="D263" s="146">
        <v>2.17</v>
      </c>
      <c r="E263" s="146">
        <v>2.0099999999999998</v>
      </c>
      <c r="F263" s="146">
        <v>2.06</v>
      </c>
      <c r="G263" s="146">
        <v>1.95</v>
      </c>
      <c r="H263" s="146">
        <v>2.0099999999999998</v>
      </c>
      <c r="I263" s="149">
        <v>2.04</v>
      </c>
      <c r="J263" s="146">
        <v>1.92</v>
      </c>
      <c r="K263" s="148"/>
      <c r="L263" s="146">
        <v>3.61</v>
      </c>
      <c r="M263" s="146">
        <v>3.64</v>
      </c>
      <c r="N263" s="146">
        <v>3.36</v>
      </c>
      <c r="O263" s="146">
        <v>3.19</v>
      </c>
      <c r="P263" s="146">
        <v>3.01</v>
      </c>
      <c r="Q263" s="146">
        <v>3.01</v>
      </c>
      <c r="R263" s="149">
        <v>3.05</v>
      </c>
      <c r="S263" s="146">
        <v>2.82</v>
      </c>
      <c r="T263" s="148"/>
      <c r="U263" s="146">
        <v>5.0999999999999996</v>
      </c>
      <c r="V263" s="146">
        <v>4.9800000000000004</v>
      </c>
      <c r="W263" s="146">
        <v>4.68</v>
      </c>
      <c r="X263" s="146">
        <v>4.38</v>
      </c>
      <c r="Y263" s="146">
        <v>4.17</v>
      </c>
      <c r="Z263" s="146">
        <v>4.1399999999999997</v>
      </c>
      <c r="AA263" s="149">
        <v>4.0999999999999996</v>
      </c>
      <c r="AB263" s="146">
        <v>3.9</v>
      </c>
    </row>
    <row r="264" spans="1:28" ht="13">
      <c r="A264" s="53" t="s">
        <v>592</v>
      </c>
      <c r="B264" s="54" t="s">
        <v>593</v>
      </c>
      <c r="C264" s="146" t="s">
        <v>193</v>
      </c>
      <c r="D264" s="146" t="s">
        <v>193</v>
      </c>
      <c r="E264" s="146" t="s">
        <v>193</v>
      </c>
      <c r="F264" s="146" t="s">
        <v>193</v>
      </c>
      <c r="G264" s="146" t="s">
        <v>193</v>
      </c>
      <c r="H264" s="146" t="s">
        <v>193</v>
      </c>
      <c r="I264" s="146" t="s">
        <v>193</v>
      </c>
      <c r="J264" s="146" t="s">
        <v>193</v>
      </c>
      <c r="K264" s="148"/>
      <c r="L264" s="146" t="s">
        <v>193</v>
      </c>
      <c r="M264" s="146" t="s">
        <v>193</v>
      </c>
      <c r="N264" s="146" t="s">
        <v>193</v>
      </c>
      <c r="O264" s="146" t="s">
        <v>193</v>
      </c>
      <c r="P264" s="146" t="s">
        <v>193</v>
      </c>
      <c r="Q264" s="146" t="s">
        <v>193</v>
      </c>
      <c r="R264" s="146" t="s">
        <v>193</v>
      </c>
      <c r="S264" s="146" t="s">
        <v>193</v>
      </c>
      <c r="T264" s="148"/>
      <c r="U264" s="146" t="s">
        <v>193</v>
      </c>
      <c r="V264" s="146" t="s">
        <v>193</v>
      </c>
      <c r="W264" s="146" t="s">
        <v>193</v>
      </c>
      <c r="X264" s="146" t="s">
        <v>193</v>
      </c>
      <c r="Y264" s="146" t="s">
        <v>193</v>
      </c>
      <c r="Z264" s="146" t="s">
        <v>193</v>
      </c>
      <c r="AA264" s="146" t="s">
        <v>193</v>
      </c>
      <c r="AB264" s="146" t="s">
        <v>193</v>
      </c>
    </row>
    <row r="265" spans="1:28" ht="13">
      <c r="A265" s="53" t="s">
        <v>594</v>
      </c>
      <c r="B265" s="54" t="s">
        <v>595</v>
      </c>
      <c r="C265" s="146" t="s">
        <v>193</v>
      </c>
      <c r="D265" s="146" t="s">
        <v>193</v>
      </c>
      <c r="E265" s="146" t="s">
        <v>193</v>
      </c>
      <c r="F265" s="146" t="s">
        <v>193</v>
      </c>
      <c r="G265" s="146" t="s">
        <v>193</v>
      </c>
      <c r="H265" s="146" t="s">
        <v>193</v>
      </c>
      <c r="I265" s="146" t="s">
        <v>193</v>
      </c>
      <c r="J265" s="146" t="s">
        <v>193</v>
      </c>
      <c r="K265" s="148"/>
      <c r="L265" s="146" t="s">
        <v>193</v>
      </c>
      <c r="M265" s="146" t="s">
        <v>193</v>
      </c>
      <c r="N265" s="146" t="s">
        <v>193</v>
      </c>
      <c r="O265" s="146" t="s">
        <v>193</v>
      </c>
      <c r="P265" s="146" t="s">
        <v>193</v>
      </c>
      <c r="Q265" s="146" t="s">
        <v>193</v>
      </c>
      <c r="R265" s="146" t="s">
        <v>193</v>
      </c>
      <c r="S265" s="146" t="s">
        <v>193</v>
      </c>
      <c r="T265" s="148"/>
      <c r="U265" s="146" t="s">
        <v>193</v>
      </c>
      <c r="V265" s="146" t="s">
        <v>193</v>
      </c>
      <c r="W265" s="146" t="s">
        <v>193</v>
      </c>
      <c r="X265" s="146" t="s">
        <v>193</v>
      </c>
      <c r="Y265" s="146" t="s">
        <v>193</v>
      </c>
      <c r="Z265" s="146" t="s">
        <v>193</v>
      </c>
      <c r="AA265" s="146" t="s">
        <v>193</v>
      </c>
      <c r="AB265" s="146" t="s">
        <v>193</v>
      </c>
    </row>
    <row r="266" spans="1:28" ht="13">
      <c r="A266" s="53" t="s">
        <v>596</v>
      </c>
      <c r="B266" s="54" t="s">
        <v>597</v>
      </c>
      <c r="C266" s="146" t="s">
        <v>193</v>
      </c>
      <c r="D266" s="146" t="s">
        <v>193</v>
      </c>
      <c r="E266" s="146" t="s">
        <v>193</v>
      </c>
      <c r="F266" s="146" t="s">
        <v>193</v>
      </c>
      <c r="G266" s="146" t="s">
        <v>193</v>
      </c>
      <c r="H266" s="146" t="s">
        <v>193</v>
      </c>
      <c r="I266" s="146" t="s">
        <v>193</v>
      </c>
      <c r="J266" s="146" t="s">
        <v>193</v>
      </c>
      <c r="K266" s="148"/>
      <c r="L266" s="146" t="s">
        <v>193</v>
      </c>
      <c r="M266" s="146" t="s">
        <v>193</v>
      </c>
      <c r="N266" s="146" t="s">
        <v>193</v>
      </c>
      <c r="O266" s="146" t="s">
        <v>193</v>
      </c>
      <c r="P266" s="146" t="s">
        <v>193</v>
      </c>
      <c r="Q266" s="146" t="s">
        <v>193</v>
      </c>
      <c r="R266" s="146" t="s">
        <v>193</v>
      </c>
      <c r="S266" s="146" t="s">
        <v>193</v>
      </c>
      <c r="T266" s="148"/>
      <c r="U266" s="146" t="s">
        <v>193</v>
      </c>
      <c r="V266" s="146" t="s">
        <v>193</v>
      </c>
      <c r="W266" s="146" t="s">
        <v>193</v>
      </c>
      <c r="X266" s="146" t="s">
        <v>193</v>
      </c>
      <c r="Y266" s="146" t="s">
        <v>193</v>
      </c>
      <c r="Z266" s="146" t="s">
        <v>193</v>
      </c>
      <c r="AA266" s="146" t="s">
        <v>193</v>
      </c>
      <c r="AB266" s="146" t="s">
        <v>193</v>
      </c>
    </row>
    <row r="267" spans="1:28" ht="13">
      <c r="A267" s="53" t="s">
        <v>598</v>
      </c>
      <c r="B267" s="54" t="s">
        <v>599</v>
      </c>
      <c r="C267" s="146">
        <v>2.0099999999999998</v>
      </c>
      <c r="D267" s="146">
        <v>2.0099999999999998</v>
      </c>
      <c r="E267" s="146">
        <v>2.0099999999999998</v>
      </c>
      <c r="F267" s="146">
        <v>2.2400000000000002</v>
      </c>
      <c r="G267" s="146">
        <v>1.7</v>
      </c>
      <c r="H267" s="146">
        <v>1.78</v>
      </c>
      <c r="I267" s="149">
        <v>1.73</v>
      </c>
      <c r="J267" s="146">
        <v>1.6</v>
      </c>
      <c r="K267" s="148"/>
      <c r="L267" s="146">
        <v>2.72</v>
      </c>
      <c r="M267" s="146">
        <v>2.77</v>
      </c>
      <c r="N267" s="146">
        <v>2.88</v>
      </c>
      <c r="O267" s="146">
        <v>3.08</v>
      </c>
      <c r="P267" s="146">
        <v>2.79</v>
      </c>
      <c r="Q267" s="146">
        <v>2.66</v>
      </c>
      <c r="R267" s="149">
        <v>2.59</v>
      </c>
      <c r="S267" s="146">
        <v>2.38</v>
      </c>
      <c r="T267" s="148"/>
      <c r="U267" s="146">
        <v>3.88</v>
      </c>
      <c r="V267" s="146">
        <v>3.57</v>
      </c>
      <c r="W267" s="146">
        <v>3.75</v>
      </c>
      <c r="X267" s="146">
        <v>3.85</v>
      </c>
      <c r="Y267" s="146">
        <v>3.73</v>
      </c>
      <c r="Z267" s="146">
        <v>3.52</v>
      </c>
      <c r="AA267" s="149">
        <v>3.35</v>
      </c>
      <c r="AB267" s="146">
        <v>3.13</v>
      </c>
    </row>
    <row r="268" spans="1:28" ht="13">
      <c r="A268" s="53" t="s">
        <v>600</v>
      </c>
      <c r="B268" s="54" t="s">
        <v>601</v>
      </c>
      <c r="C268" s="146" t="s">
        <v>193</v>
      </c>
      <c r="D268" s="146" t="s">
        <v>193</v>
      </c>
      <c r="E268" s="146" t="s">
        <v>193</v>
      </c>
      <c r="F268" s="146" t="s">
        <v>193</v>
      </c>
      <c r="G268" s="146" t="s">
        <v>193</v>
      </c>
      <c r="H268" s="146" t="s">
        <v>193</v>
      </c>
      <c r="I268" s="146" t="s">
        <v>193</v>
      </c>
      <c r="J268" s="146" t="s">
        <v>193</v>
      </c>
      <c r="K268" s="148"/>
      <c r="L268" s="146" t="s">
        <v>193</v>
      </c>
      <c r="M268" s="146" t="s">
        <v>193</v>
      </c>
      <c r="N268" s="146" t="s">
        <v>193</v>
      </c>
      <c r="O268" s="146" t="s">
        <v>193</v>
      </c>
      <c r="P268" s="146" t="s">
        <v>193</v>
      </c>
      <c r="Q268" s="146" t="s">
        <v>193</v>
      </c>
      <c r="R268" s="146" t="s">
        <v>193</v>
      </c>
      <c r="S268" s="146" t="s">
        <v>193</v>
      </c>
      <c r="T268" s="148"/>
      <c r="U268" s="146" t="s">
        <v>193</v>
      </c>
      <c r="V268" s="146" t="s">
        <v>193</v>
      </c>
      <c r="W268" s="146" t="s">
        <v>193</v>
      </c>
      <c r="X268" s="146" t="s">
        <v>193</v>
      </c>
      <c r="Y268" s="146" t="s">
        <v>193</v>
      </c>
      <c r="Z268" s="146" t="s">
        <v>193</v>
      </c>
      <c r="AA268" s="146" t="s">
        <v>193</v>
      </c>
      <c r="AB268" s="146" t="s">
        <v>193</v>
      </c>
    </row>
    <row r="269" spans="1:28" ht="13">
      <c r="A269" s="53" t="s">
        <v>602</v>
      </c>
      <c r="B269" s="54" t="s">
        <v>603</v>
      </c>
      <c r="C269" s="146" t="s">
        <v>193</v>
      </c>
      <c r="D269" s="146" t="s">
        <v>193</v>
      </c>
      <c r="E269" s="146" t="s">
        <v>193</v>
      </c>
      <c r="F269" s="146" t="s">
        <v>193</v>
      </c>
      <c r="G269" s="146" t="s">
        <v>193</v>
      </c>
      <c r="H269" s="146" t="s">
        <v>193</v>
      </c>
      <c r="I269" s="146" t="s">
        <v>193</v>
      </c>
      <c r="J269" s="146" t="s">
        <v>193</v>
      </c>
      <c r="K269" s="148"/>
      <c r="L269" s="146" t="s">
        <v>193</v>
      </c>
      <c r="M269" s="146" t="s">
        <v>193</v>
      </c>
      <c r="N269" s="146" t="s">
        <v>193</v>
      </c>
      <c r="O269" s="146" t="s">
        <v>193</v>
      </c>
      <c r="P269" s="146" t="s">
        <v>193</v>
      </c>
      <c r="Q269" s="146" t="s">
        <v>193</v>
      </c>
      <c r="R269" s="146" t="s">
        <v>193</v>
      </c>
      <c r="S269" s="146" t="s">
        <v>193</v>
      </c>
      <c r="T269" s="148"/>
      <c r="U269" s="146" t="s">
        <v>193</v>
      </c>
      <c r="V269" s="146" t="s">
        <v>193</v>
      </c>
      <c r="W269" s="146" t="s">
        <v>193</v>
      </c>
      <c r="X269" s="146" t="s">
        <v>193</v>
      </c>
      <c r="Y269" s="146" t="s">
        <v>193</v>
      </c>
      <c r="Z269" s="146" t="s">
        <v>193</v>
      </c>
      <c r="AA269" s="146" t="s">
        <v>193</v>
      </c>
      <c r="AB269" s="146" t="s">
        <v>193</v>
      </c>
    </row>
    <row r="270" spans="1:28" ht="13">
      <c r="A270" s="53" t="s">
        <v>604</v>
      </c>
      <c r="B270" s="54" t="s">
        <v>605</v>
      </c>
      <c r="C270" s="146">
        <v>2.6</v>
      </c>
      <c r="D270" s="146">
        <v>2.42</v>
      </c>
      <c r="E270" s="146">
        <v>2.2200000000000002</v>
      </c>
      <c r="F270" s="146">
        <v>2.15</v>
      </c>
      <c r="G270" s="146">
        <v>2.2599999999999998</v>
      </c>
      <c r="H270" s="146">
        <v>2.31</v>
      </c>
      <c r="I270" s="149">
        <v>2.2599999999999998</v>
      </c>
      <c r="J270" s="146">
        <v>2.0099999999999998</v>
      </c>
      <c r="K270" s="148"/>
      <c r="L270" s="146">
        <v>4.1100000000000003</v>
      </c>
      <c r="M270" s="146">
        <v>3.91</v>
      </c>
      <c r="N270" s="146">
        <v>3.68</v>
      </c>
      <c r="O270" s="146">
        <v>3.34</v>
      </c>
      <c r="P270" s="146">
        <v>3.33</v>
      </c>
      <c r="Q270" s="146">
        <v>3.33</v>
      </c>
      <c r="R270" s="149">
        <v>3.3</v>
      </c>
      <c r="S270" s="146">
        <v>3.09</v>
      </c>
      <c r="T270" s="148"/>
      <c r="U270" s="146">
        <v>5.77</v>
      </c>
      <c r="V270" s="146">
        <v>5.53</v>
      </c>
      <c r="W270" s="146">
        <v>4.92</v>
      </c>
      <c r="X270" s="146">
        <v>4.55</v>
      </c>
      <c r="Y270" s="146">
        <v>4.3499999999999996</v>
      </c>
      <c r="Z270" s="146">
        <v>4.32</v>
      </c>
      <c r="AA270" s="149">
        <v>4.24</v>
      </c>
      <c r="AB270" s="146">
        <v>4.3099999999999996</v>
      </c>
    </row>
    <row r="271" spans="1:28" ht="13">
      <c r="A271" s="53" t="s">
        <v>606</v>
      </c>
      <c r="B271" s="54" t="s">
        <v>607</v>
      </c>
      <c r="C271" s="146" t="s">
        <v>193</v>
      </c>
      <c r="D271" s="146" t="s">
        <v>193</v>
      </c>
      <c r="E271" s="146" t="s">
        <v>193</v>
      </c>
      <c r="F271" s="146" t="s">
        <v>193</v>
      </c>
      <c r="G271" s="146" t="s">
        <v>193</v>
      </c>
      <c r="H271" s="146" t="s">
        <v>193</v>
      </c>
      <c r="I271" s="146" t="s">
        <v>193</v>
      </c>
      <c r="J271" s="146" t="s">
        <v>193</v>
      </c>
      <c r="K271" s="148"/>
      <c r="L271" s="146" t="s">
        <v>193</v>
      </c>
      <c r="M271" s="146" t="s">
        <v>193</v>
      </c>
      <c r="N271" s="146" t="s">
        <v>193</v>
      </c>
      <c r="O271" s="146" t="s">
        <v>193</v>
      </c>
      <c r="P271" s="146" t="s">
        <v>193</v>
      </c>
      <c r="Q271" s="146" t="s">
        <v>193</v>
      </c>
      <c r="R271" s="146" t="s">
        <v>193</v>
      </c>
      <c r="S271" s="146" t="s">
        <v>193</v>
      </c>
      <c r="T271" s="148"/>
      <c r="U271" s="146" t="s">
        <v>193</v>
      </c>
      <c r="V271" s="146" t="s">
        <v>193</v>
      </c>
      <c r="W271" s="146" t="s">
        <v>193</v>
      </c>
      <c r="X271" s="146" t="s">
        <v>193</v>
      </c>
      <c r="Y271" s="146" t="s">
        <v>193</v>
      </c>
      <c r="Z271" s="146" t="s">
        <v>193</v>
      </c>
      <c r="AA271" s="146" t="s">
        <v>193</v>
      </c>
      <c r="AB271" s="146" t="s">
        <v>193</v>
      </c>
    </row>
    <row r="272" spans="1:28" ht="13">
      <c r="A272" s="53" t="s">
        <v>608</v>
      </c>
      <c r="B272" s="54" t="s">
        <v>609</v>
      </c>
      <c r="C272" s="146" t="s">
        <v>193</v>
      </c>
      <c r="D272" s="146" t="s">
        <v>193</v>
      </c>
      <c r="E272" s="146" t="s">
        <v>193</v>
      </c>
      <c r="F272" s="146" t="s">
        <v>193</v>
      </c>
      <c r="G272" s="146" t="s">
        <v>193</v>
      </c>
      <c r="H272" s="146" t="s">
        <v>193</v>
      </c>
      <c r="I272" s="146" t="s">
        <v>193</v>
      </c>
      <c r="J272" s="146" t="s">
        <v>193</v>
      </c>
      <c r="K272" s="148"/>
      <c r="L272" s="146" t="s">
        <v>193</v>
      </c>
      <c r="M272" s="146" t="s">
        <v>193</v>
      </c>
      <c r="N272" s="146" t="s">
        <v>193</v>
      </c>
      <c r="O272" s="146" t="s">
        <v>193</v>
      </c>
      <c r="P272" s="146" t="s">
        <v>193</v>
      </c>
      <c r="Q272" s="146" t="s">
        <v>193</v>
      </c>
      <c r="R272" s="146" t="s">
        <v>193</v>
      </c>
      <c r="S272" s="146" t="s">
        <v>193</v>
      </c>
      <c r="T272" s="148"/>
      <c r="U272" s="146" t="s">
        <v>193</v>
      </c>
      <c r="V272" s="146" t="s">
        <v>193</v>
      </c>
      <c r="W272" s="146" t="s">
        <v>193</v>
      </c>
      <c r="X272" s="146" t="s">
        <v>193</v>
      </c>
      <c r="Y272" s="146" t="s">
        <v>193</v>
      </c>
      <c r="Z272" s="146" t="s">
        <v>193</v>
      </c>
      <c r="AA272" s="146" t="s">
        <v>193</v>
      </c>
      <c r="AB272" s="146" t="s">
        <v>193</v>
      </c>
    </row>
    <row r="273" spans="1:28" ht="13">
      <c r="A273" s="53" t="s">
        <v>610</v>
      </c>
      <c r="B273" s="54" t="s">
        <v>611</v>
      </c>
      <c r="C273" s="146" t="s">
        <v>193</v>
      </c>
      <c r="D273" s="146" t="s">
        <v>193</v>
      </c>
      <c r="E273" s="146" t="s">
        <v>193</v>
      </c>
      <c r="F273" s="146" t="s">
        <v>193</v>
      </c>
      <c r="G273" s="146" t="s">
        <v>193</v>
      </c>
      <c r="H273" s="146" t="s">
        <v>193</v>
      </c>
      <c r="I273" s="146" t="s">
        <v>193</v>
      </c>
      <c r="J273" s="146" t="s">
        <v>193</v>
      </c>
      <c r="K273" s="148"/>
      <c r="L273" s="146" t="s">
        <v>193</v>
      </c>
      <c r="M273" s="146" t="s">
        <v>193</v>
      </c>
      <c r="N273" s="146" t="s">
        <v>193</v>
      </c>
      <c r="O273" s="146" t="s">
        <v>193</v>
      </c>
      <c r="P273" s="146" t="s">
        <v>193</v>
      </c>
      <c r="Q273" s="146" t="s">
        <v>193</v>
      </c>
      <c r="R273" s="146" t="s">
        <v>193</v>
      </c>
      <c r="S273" s="146" t="s">
        <v>193</v>
      </c>
      <c r="T273" s="148"/>
      <c r="U273" s="146" t="s">
        <v>193</v>
      </c>
      <c r="V273" s="146" t="s">
        <v>193</v>
      </c>
      <c r="W273" s="146" t="s">
        <v>193</v>
      </c>
      <c r="X273" s="146" t="s">
        <v>193</v>
      </c>
      <c r="Y273" s="146" t="s">
        <v>193</v>
      </c>
      <c r="Z273" s="146" t="s">
        <v>193</v>
      </c>
      <c r="AA273" s="146" t="s">
        <v>193</v>
      </c>
      <c r="AB273" s="146" t="s">
        <v>193</v>
      </c>
    </row>
    <row r="274" spans="1:28" ht="13">
      <c r="A274" s="53" t="s">
        <v>612</v>
      </c>
      <c r="B274" s="54" t="s">
        <v>613</v>
      </c>
      <c r="C274" s="146" t="s">
        <v>193</v>
      </c>
      <c r="D274" s="146" t="s">
        <v>193</v>
      </c>
      <c r="E274" s="146" t="s">
        <v>193</v>
      </c>
      <c r="F274" s="146" t="s">
        <v>193</v>
      </c>
      <c r="G274" s="146" t="s">
        <v>193</v>
      </c>
      <c r="H274" s="146" t="s">
        <v>193</v>
      </c>
      <c r="I274" s="146" t="s">
        <v>193</v>
      </c>
      <c r="J274" s="146" t="s">
        <v>193</v>
      </c>
      <c r="K274" s="148"/>
      <c r="L274" s="146" t="s">
        <v>193</v>
      </c>
      <c r="M274" s="146" t="s">
        <v>193</v>
      </c>
      <c r="N274" s="146" t="s">
        <v>193</v>
      </c>
      <c r="O274" s="146" t="s">
        <v>193</v>
      </c>
      <c r="P274" s="146" t="s">
        <v>193</v>
      </c>
      <c r="Q274" s="146" t="s">
        <v>193</v>
      </c>
      <c r="R274" s="146" t="s">
        <v>193</v>
      </c>
      <c r="S274" s="146" t="s">
        <v>193</v>
      </c>
      <c r="T274" s="148"/>
      <c r="U274" s="146" t="s">
        <v>193</v>
      </c>
      <c r="V274" s="146" t="s">
        <v>193</v>
      </c>
      <c r="W274" s="146" t="s">
        <v>193</v>
      </c>
      <c r="X274" s="146" t="s">
        <v>193</v>
      </c>
      <c r="Y274" s="146" t="s">
        <v>193</v>
      </c>
      <c r="Z274" s="146" t="s">
        <v>193</v>
      </c>
      <c r="AA274" s="146" t="s">
        <v>193</v>
      </c>
      <c r="AB274" s="146" t="s">
        <v>193</v>
      </c>
    </row>
    <row r="275" spans="1:28" ht="13">
      <c r="A275" s="53" t="s">
        <v>614</v>
      </c>
      <c r="B275" s="54" t="s">
        <v>615</v>
      </c>
      <c r="C275" s="146" t="s">
        <v>193</v>
      </c>
      <c r="D275" s="146" t="s">
        <v>193</v>
      </c>
      <c r="E275" s="146" t="s">
        <v>193</v>
      </c>
      <c r="F275" s="146" t="s">
        <v>193</v>
      </c>
      <c r="G275" s="146" t="s">
        <v>193</v>
      </c>
      <c r="H275" s="146" t="s">
        <v>193</v>
      </c>
      <c r="I275" s="146" t="s">
        <v>193</v>
      </c>
      <c r="J275" s="146" t="s">
        <v>193</v>
      </c>
      <c r="K275" s="148"/>
      <c r="L275" s="146" t="s">
        <v>193</v>
      </c>
      <c r="M275" s="146" t="s">
        <v>193</v>
      </c>
      <c r="N275" s="146" t="s">
        <v>193</v>
      </c>
      <c r="O275" s="146" t="s">
        <v>193</v>
      </c>
      <c r="P275" s="146" t="s">
        <v>193</v>
      </c>
      <c r="Q275" s="146" t="s">
        <v>193</v>
      </c>
      <c r="R275" s="146" t="s">
        <v>193</v>
      </c>
      <c r="S275" s="146" t="s">
        <v>193</v>
      </c>
      <c r="T275" s="148"/>
      <c r="U275" s="146" t="s">
        <v>193</v>
      </c>
      <c r="V275" s="146" t="s">
        <v>193</v>
      </c>
      <c r="W275" s="146" t="s">
        <v>193</v>
      </c>
      <c r="X275" s="146" t="s">
        <v>193</v>
      </c>
      <c r="Y275" s="146" t="s">
        <v>193</v>
      </c>
      <c r="Z275" s="146" t="s">
        <v>193</v>
      </c>
      <c r="AA275" s="146" t="s">
        <v>193</v>
      </c>
      <c r="AB275" s="146" t="s">
        <v>193</v>
      </c>
    </row>
    <row r="276" spans="1:28" ht="13">
      <c r="A276" s="53" t="s">
        <v>616</v>
      </c>
      <c r="B276" s="54" t="s">
        <v>617</v>
      </c>
      <c r="C276" s="146">
        <v>2.87</v>
      </c>
      <c r="D276" s="146">
        <v>2.95</v>
      </c>
      <c r="E276" s="146">
        <v>2.34</v>
      </c>
      <c r="F276" s="146">
        <v>2.4300000000000002</v>
      </c>
      <c r="G276" s="146">
        <v>2.66</v>
      </c>
      <c r="H276" s="146">
        <v>2.5</v>
      </c>
      <c r="I276" s="149">
        <v>2.3199999999999998</v>
      </c>
      <c r="J276" s="146">
        <v>2.36</v>
      </c>
      <c r="K276" s="148"/>
      <c r="L276" s="146">
        <v>4.1100000000000003</v>
      </c>
      <c r="M276" s="146">
        <v>4.1100000000000003</v>
      </c>
      <c r="N276" s="146">
        <v>3.87</v>
      </c>
      <c r="O276" s="146">
        <v>3.77</v>
      </c>
      <c r="P276" s="146">
        <v>3.79</v>
      </c>
      <c r="Q276" s="146">
        <v>3.24</v>
      </c>
      <c r="R276" s="149">
        <v>3.29</v>
      </c>
      <c r="S276" s="146">
        <v>3.46</v>
      </c>
      <c r="T276" s="148"/>
      <c r="U276" s="146">
        <v>5.55</v>
      </c>
      <c r="V276" s="146">
        <v>5.53</v>
      </c>
      <c r="W276" s="146">
        <v>5.15</v>
      </c>
      <c r="X276" s="146">
        <v>4.83</v>
      </c>
      <c r="Y276" s="146">
        <v>4.72</v>
      </c>
      <c r="Z276" s="146">
        <v>4.1399999999999997</v>
      </c>
      <c r="AA276" s="149">
        <v>4.5</v>
      </c>
      <c r="AB276" s="146">
        <v>4.6900000000000004</v>
      </c>
    </row>
    <row r="277" spans="1:28" ht="13">
      <c r="A277" s="53" t="s">
        <v>618</v>
      </c>
      <c r="B277" s="54" t="s">
        <v>619</v>
      </c>
      <c r="C277" s="146">
        <v>2.31</v>
      </c>
      <c r="D277" s="146">
        <v>2.12</v>
      </c>
      <c r="E277" s="146">
        <v>2.11</v>
      </c>
      <c r="F277" s="146">
        <v>2.0499999999999998</v>
      </c>
      <c r="G277" s="146">
        <v>2</v>
      </c>
      <c r="H277" s="146">
        <v>2.09</v>
      </c>
      <c r="I277" s="149">
        <v>2.16</v>
      </c>
      <c r="J277" s="146">
        <v>2.02</v>
      </c>
      <c r="K277" s="148"/>
      <c r="L277" s="146">
        <v>3.51</v>
      </c>
      <c r="M277" s="146">
        <v>3.62</v>
      </c>
      <c r="N277" s="146">
        <v>3.7</v>
      </c>
      <c r="O277" s="146">
        <v>3.39</v>
      </c>
      <c r="P277" s="146">
        <v>3.06</v>
      </c>
      <c r="Q277" s="146">
        <v>3.29</v>
      </c>
      <c r="R277" s="149">
        <v>3.41</v>
      </c>
      <c r="S277" s="146">
        <v>2.99</v>
      </c>
      <c r="T277" s="148"/>
      <c r="U277" s="146">
        <v>5.15</v>
      </c>
      <c r="V277" s="146">
        <v>4.88</v>
      </c>
      <c r="W277" s="146">
        <v>4.55</v>
      </c>
      <c r="X277" s="146">
        <v>4.38</v>
      </c>
      <c r="Y277" s="146">
        <v>4.03</v>
      </c>
      <c r="Z277" s="146">
        <v>4.41</v>
      </c>
      <c r="AA277" s="149">
        <v>4.4000000000000004</v>
      </c>
      <c r="AB277" s="146">
        <v>3.9</v>
      </c>
    </row>
    <row r="278" spans="1:28" ht="13">
      <c r="A278" s="53" t="s">
        <v>620</v>
      </c>
      <c r="B278" s="54" t="s">
        <v>621</v>
      </c>
      <c r="C278" s="146" t="s">
        <v>193</v>
      </c>
      <c r="D278" s="146" t="s">
        <v>193</v>
      </c>
      <c r="E278" s="146" t="s">
        <v>193</v>
      </c>
      <c r="F278" s="146" t="s">
        <v>193</v>
      </c>
      <c r="G278" s="146" t="s">
        <v>193</v>
      </c>
      <c r="H278" s="146" t="s">
        <v>193</v>
      </c>
      <c r="I278" s="146" t="s">
        <v>193</v>
      </c>
      <c r="J278" s="146" t="s">
        <v>193</v>
      </c>
      <c r="K278" s="148"/>
      <c r="L278" s="146" t="s">
        <v>193</v>
      </c>
      <c r="M278" s="146" t="s">
        <v>193</v>
      </c>
      <c r="N278" s="146" t="s">
        <v>193</v>
      </c>
      <c r="O278" s="146" t="s">
        <v>193</v>
      </c>
      <c r="P278" s="146" t="s">
        <v>193</v>
      </c>
      <c r="Q278" s="146" t="s">
        <v>193</v>
      </c>
      <c r="R278" s="146" t="s">
        <v>193</v>
      </c>
      <c r="S278" s="146" t="s">
        <v>193</v>
      </c>
      <c r="T278" s="148"/>
      <c r="U278" s="146" t="s">
        <v>193</v>
      </c>
      <c r="V278" s="146" t="s">
        <v>193</v>
      </c>
      <c r="W278" s="146" t="s">
        <v>193</v>
      </c>
      <c r="X278" s="146" t="s">
        <v>193</v>
      </c>
      <c r="Y278" s="146" t="s">
        <v>193</v>
      </c>
      <c r="Z278" s="146" t="s">
        <v>193</v>
      </c>
      <c r="AA278" s="146" t="s">
        <v>193</v>
      </c>
      <c r="AB278" s="146" t="s">
        <v>193</v>
      </c>
    </row>
    <row r="279" spans="1:28" ht="13">
      <c r="A279" s="53" t="s">
        <v>61</v>
      </c>
      <c r="B279" s="54" t="s">
        <v>43</v>
      </c>
      <c r="C279" s="146">
        <v>2.92</v>
      </c>
      <c r="D279" s="146">
        <v>2.82</v>
      </c>
      <c r="E279" s="146">
        <v>2.76</v>
      </c>
      <c r="F279" s="146">
        <v>2.65</v>
      </c>
      <c r="G279" s="146">
        <v>2.66</v>
      </c>
      <c r="H279" s="146">
        <v>2.62</v>
      </c>
      <c r="I279" s="149">
        <v>2.5</v>
      </c>
      <c r="J279" s="146">
        <v>2.5</v>
      </c>
      <c r="K279" s="148"/>
      <c r="L279" s="146">
        <v>4.82</v>
      </c>
      <c r="M279" s="146">
        <v>4.5</v>
      </c>
      <c r="N279" s="146">
        <v>4.3600000000000003</v>
      </c>
      <c r="O279" s="146">
        <v>4.04</v>
      </c>
      <c r="P279" s="146">
        <v>3.95</v>
      </c>
      <c r="Q279" s="146">
        <v>3.93</v>
      </c>
      <c r="R279" s="149">
        <v>3.79</v>
      </c>
      <c r="S279" s="146">
        <v>3.76</v>
      </c>
      <c r="T279" s="148"/>
      <c r="U279" s="146">
        <v>7.3</v>
      </c>
      <c r="V279" s="146">
        <v>6.82</v>
      </c>
      <c r="W279" s="146">
        <v>6.52</v>
      </c>
      <c r="X279" s="146">
        <v>6.06</v>
      </c>
      <c r="Y279" s="146">
        <v>5.84</v>
      </c>
      <c r="Z279" s="146">
        <v>6</v>
      </c>
      <c r="AA279" s="149">
        <v>5.65</v>
      </c>
      <c r="AB279" s="146">
        <v>5.63</v>
      </c>
    </row>
    <row r="280" spans="1:28" ht="13">
      <c r="A280" s="53" t="s">
        <v>622</v>
      </c>
      <c r="B280" s="54" t="s">
        <v>623</v>
      </c>
      <c r="C280" s="146" t="s">
        <v>193</v>
      </c>
      <c r="D280" s="146" t="s">
        <v>193</v>
      </c>
      <c r="E280" s="146" t="s">
        <v>193</v>
      </c>
      <c r="F280" s="146" t="s">
        <v>193</v>
      </c>
      <c r="G280" s="146" t="s">
        <v>193</v>
      </c>
      <c r="H280" s="146" t="s">
        <v>193</v>
      </c>
      <c r="I280" s="146" t="s">
        <v>193</v>
      </c>
      <c r="J280" s="146" t="s">
        <v>193</v>
      </c>
      <c r="K280" s="148"/>
      <c r="L280" s="146" t="s">
        <v>193</v>
      </c>
      <c r="M280" s="146" t="s">
        <v>193</v>
      </c>
      <c r="N280" s="146" t="s">
        <v>193</v>
      </c>
      <c r="O280" s="146" t="s">
        <v>193</v>
      </c>
      <c r="P280" s="146" t="s">
        <v>193</v>
      </c>
      <c r="Q280" s="146" t="s">
        <v>193</v>
      </c>
      <c r="R280" s="146" t="s">
        <v>193</v>
      </c>
      <c r="S280" s="146" t="s">
        <v>193</v>
      </c>
      <c r="T280" s="148"/>
      <c r="U280" s="146" t="s">
        <v>193</v>
      </c>
      <c r="V280" s="146" t="s">
        <v>193</v>
      </c>
      <c r="W280" s="146" t="s">
        <v>193</v>
      </c>
      <c r="X280" s="146" t="s">
        <v>193</v>
      </c>
      <c r="Y280" s="146" t="s">
        <v>193</v>
      </c>
      <c r="Z280" s="146" t="s">
        <v>193</v>
      </c>
      <c r="AA280" s="146" t="s">
        <v>193</v>
      </c>
      <c r="AB280" s="146" t="s">
        <v>193</v>
      </c>
    </row>
    <row r="281" spans="1:28" ht="13">
      <c r="A281" s="53" t="s">
        <v>624</v>
      </c>
      <c r="B281" s="54" t="s">
        <v>625</v>
      </c>
      <c r="C281" s="146">
        <v>1.94</v>
      </c>
      <c r="D281" s="146">
        <v>1.88</v>
      </c>
      <c r="E281" s="146">
        <v>2.34</v>
      </c>
      <c r="F281" s="146" t="s">
        <v>193</v>
      </c>
      <c r="G281" s="146">
        <v>2.78</v>
      </c>
      <c r="H281" s="146" t="s">
        <v>193</v>
      </c>
      <c r="I281" s="146" t="s">
        <v>193</v>
      </c>
      <c r="J281" s="146" t="s">
        <v>193</v>
      </c>
      <c r="K281" s="148"/>
      <c r="L281" s="146">
        <v>4.88</v>
      </c>
      <c r="M281" s="146">
        <v>3.06</v>
      </c>
      <c r="N281" s="146">
        <v>3.33</v>
      </c>
      <c r="O281" s="146" t="s">
        <v>193</v>
      </c>
      <c r="P281" s="146">
        <v>3.26</v>
      </c>
      <c r="Q281" s="146" t="s">
        <v>193</v>
      </c>
      <c r="R281" s="146" t="s">
        <v>193</v>
      </c>
      <c r="S281" s="146" t="s">
        <v>193</v>
      </c>
      <c r="T281" s="148"/>
      <c r="U281" s="146">
        <v>7.51</v>
      </c>
      <c r="V281" s="146">
        <v>4.93</v>
      </c>
      <c r="W281" s="146">
        <v>4.88</v>
      </c>
      <c r="X281" s="146" t="s">
        <v>193</v>
      </c>
      <c r="Y281" s="146">
        <v>4.17</v>
      </c>
      <c r="Z281" s="146" t="s">
        <v>193</v>
      </c>
      <c r="AA281" s="146" t="s">
        <v>193</v>
      </c>
      <c r="AB281" s="146" t="s">
        <v>193</v>
      </c>
    </row>
    <row r="282" spans="1:28" ht="13">
      <c r="A282" s="53" t="s">
        <v>626</v>
      </c>
      <c r="B282" s="54" t="s">
        <v>627</v>
      </c>
      <c r="C282" s="146">
        <v>2.19</v>
      </c>
      <c r="D282" s="146">
        <v>2.19</v>
      </c>
      <c r="E282" s="146">
        <v>1.94</v>
      </c>
      <c r="F282" s="146">
        <v>1.94</v>
      </c>
      <c r="G282" s="146" t="s">
        <v>193</v>
      </c>
      <c r="H282" s="146">
        <v>2.39</v>
      </c>
      <c r="I282" s="149">
        <v>2.5</v>
      </c>
      <c r="J282" s="146" t="s">
        <v>193</v>
      </c>
      <c r="K282" s="148"/>
      <c r="L282" s="146">
        <v>2.77</v>
      </c>
      <c r="M282" s="146">
        <v>2.98</v>
      </c>
      <c r="N282" s="146">
        <v>2.62</v>
      </c>
      <c r="O282" s="146">
        <v>2.5</v>
      </c>
      <c r="P282" s="146" t="s">
        <v>193</v>
      </c>
      <c r="Q282" s="146">
        <v>2.87</v>
      </c>
      <c r="R282" s="149">
        <v>3.03</v>
      </c>
      <c r="S282" s="146" t="s">
        <v>193</v>
      </c>
      <c r="T282" s="148"/>
      <c r="U282" s="146">
        <v>3.81</v>
      </c>
      <c r="V282" s="146">
        <v>3.79</v>
      </c>
      <c r="W282" s="146">
        <v>4.09</v>
      </c>
      <c r="X282" s="146">
        <v>4.09</v>
      </c>
      <c r="Y282" s="146" t="s">
        <v>193</v>
      </c>
      <c r="Z282" s="146">
        <v>3.75</v>
      </c>
      <c r="AA282" s="149">
        <v>3.8</v>
      </c>
      <c r="AB282" s="146" t="s">
        <v>193</v>
      </c>
    </row>
    <row r="283" spans="1:28" ht="13">
      <c r="A283" s="53" t="s">
        <v>628</v>
      </c>
      <c r="B283" s="54" t="s">
        <v>629</v>
      </c>
      <c r="C283" s="146">
        <v>2.4700000000000002</v>
      </c>
      <c r="D283" s="146">
        <v>2.0499999999999998</v>
      </c>
      <c r="E283" s="146">
        <v>2.11</v>
      </c>
      <c r="F283" s="146">
        <v>2.38</v>
      </c>
      <c r="G283" s="146">
        <v>2.34</v>
      </c>
      <c r="H283" s="146">
        <v>2</v>
      </c>
      <c r="I283" s="149">
        <v>1.94</v>
      </c>
      <c r="J283" s="146">
        <v>2.17</v>
      </c>
      <c r="K283" s="148"/>
      <c r="L283" s="146">
        <v>3.55</v>
      </c>
      <c r="M283" s="146">
        <v>3.34</v>
      </c>
      <c r="N283" s="146">
        <v>3.33</v>
      </c>
      <c r="O283" s="146">
        <v>3.47</v>
      </c>
      <c r="P283" s="146">
        <v>3.34</v>
      </c>
      <c r="Q283" s="146">
        <v>3.29</v>
      </c>
      <c r="R283" s="149">
        <v>3.28</v>
      </c>
      <c r="S283" s="146">
        <v>3.06</v>
      </c>
      <c r="T283" s="148"/>
      <c r="U283" s="146">
        <v>5.0599999999999996</v>
      </c>
      <c r="V283" s="146">
        <v>4.68</v>
      </c>
      <c r="W283" s="146">
        <v>4.4800000000000004</v>
      </c>
      <c r="X283" s="146">
        <v>4.55</v>
      </c>
      <c r="Y283" s="146">
        <v>4.1399999999999997</v>
      </c>
      <c r="Z283" s="146">
        <v>4.16</v>
      </c>
      <c r="AA283" s="149">
        <v>4.1500000000000004</v>
      </c>
      <c r="AB283" s="146">
        <v>3.85</v>
      </c>
    </row>
    <row r="284" spans="1:28" ht="13">
      <c r="A284" s="53" t="s">
        <v>630</v>
      </c>
      <c r="B284" s="54" t="s">
        <v>631</v>
      </c>
      <c r="C284" s="146">
        <v>3.93</v>
      </c>
      <c r="D284" s="146">
        <v>3.68</v>
      </c>
      <c r="E284" s="146">
        <v>3.5</v>
      </c>
      <c r="F284" s="146">
        <v>3.1</v>
      </c>
      <c r="G284" s="146">
        <v>3.16</v>
      </c>
      <c r="H284" s="146">
        <v>3.18</v>
      </c>
      <c r="I284" s="149">
        <v>2.67</v>
      </c>
      <c r="J284" s="146">
        <v>2.74</v>
      </c>
      <c r="K284" s="148"/>
      <c r="L284" s="146">
        <v>6.83</v>
      </c>
      <c r="M284" s="146">
        <v>6.37</v>
      </c>
      <c r="N284" s="146">
        <v>6.16</v>
      </c>
      <c r="O284" s="146">
        <v>5.45</v>
      </c>
      <c r="P284" s="146">
        <v>5.46</v>
      </c>
      <c r="Q284" s="146">
        <v>5.56</v>
      </c>
      <c r="R284" s="149">
        <v>5.22</v>
      </c>
      <c r="S284" s="146">
        <v>5.44</v>
      </c>
      <c r="T284" s="148"/>
      <c r="U284" s="146">
        <v>9.68</v>
      </c>
      <c r="V284" s="146">
        <v>8.8000000000000007</v>
      </c>
      <c r="W284" s="146">
        <v>8.33</v>
      </c>
      <c r="X284" s="146">
        <v>7.77</v>
      </c>
      <c r="Y284" s="146">
        <v>7.5</v>
      </c>
      <c r="Z284" s="146">
        <v>7.53</v>
      </c>
      <c r="AA284" s="149">
        <v>7.43</v>
      </c>
      <c r="AB284" s="146">
        <v>7.34</v>
      </c>
    </row>
    <row r="285" spans="1:28" ht="13">
      <c r="A285" s="53" t="s">
        <v>632</v>
      </c>
      <c r="B285" s="54" t="s">
        <v>633</v>
      </c>
      <c r="C285" s="146">
        <v>3.16</v>
      </c>
      <c r="D285" s="146">
        <v>3.16</v>
      </c>
      <c r="E285" s="146">
        <v>3.01</v>
      </c>
      <c r="F285" s="146">
        <v>2.72</v>
      </c>
      <c r="G285" s="146">
        <v>2.78</v>
      </c>
      <c r="H285" s="146">
        <v>2.93</v>
      </c>
      <c r="I285" s="149">
        <v>2.93</v>
      </c>
      <c r="J285" s="146">
        <v>2.81</v>
      </c>
      <c r="K285" s="148"/>
      <c r="L285" s="146">
        <v>4.67</v>
      </c>
      <c r="M285" s="146">
        <v>4.18</v>
      </c>
      <c r="N285" s="146">
        <v>4</v>
      </c>
      <c r="O285" s="146">
        <v>3.92</v>
      </c>
      <c r="P285" s="146">
        <v>3.71</v>
      </c>
      <c r="Q285" s="146">
        <v>3.65</v>
      </c>
      <c r="R285" s="149">
        <v>3.7</v>
      </c>
      <c r="S285" s="146">
        <v>3.61</v>
      </c>
      <c r="T285" s="148"/>
      <c r="U285" s="146">
        <v>6.54</v>
      </c>
      <c r="V285" s="146">
        <v>5.6</v>
      </c>
      <c r="W285" s="146">
        <v>5.19</v>
      </c>
      <c r="X285" s="146">
        <v>4.8499999999999996</v>
      </c>
      <c r="Y285" s="146">
        <v>4.5999999999999996</v>
      </c>
      <c r="Z285" s="146">
        <v>4.3600000000000003</v>
      </c>
      <c r="AA285" s="149">
        <v>4.6900000000000004</v>
      </c>
      <c r="AB285" s="146">
        <v>4.53</v>
      </c>
    </row>
    <row r="286" spans="1:28" ht="13">
      <c r="A286" s="53" t="s">
        <v>634</v>
      </c>
      <c r="B286" s="54" t="s">
        <v>635</v>
      </c>
      <c r="C286" s="146" t="s">
        <v>193</v>
      </c>
      <c r="D286" s="146" t="s">
        <v>193</v>
      </c>
      <c r="E286" s="146" t="s">
        <v>193</v>
      </c>
      <c r="F286" s="146" t="s">
        <v>193</v>
      </c>
      <c r="G286" s="146" t="s">
        <v>193</v>
      </c>
      <c r="H286" s="146" t="s">
        <v>193</v>
      </c>
      <c r="I286" s="146" t="s">
        <v>193</v>
      </c>
      <c r="J286" s="146" t="s">
        <v>193</v>
      </c>
      <c r="K286" s="148"/>
      <c r="L286" s="146" t="s">
        <v>193</v>
      </c>
      <c r="M286" s="146" t="s">
        <v>193</v>
      </c>
      <c r="N286" s="146" t="s">
        <v>193</v>
      </c>
      <c r="O286" s="146" t="s">
        <v>193</v>
      </c>
      <c r="P286" s="146" t="s">
        <v>193</v>
      </c>
      <c r="Q286" s="146" t="s">
        <v>193</v>
      </c>
      <c r="R286" s="146" t="s">
        <v>193</v>
      </c>
      <c r="S286" s="146" t="s">
        <v>193</v>
      </c>
      <c r="T286" s="148"/>
      <c r="U286" s="146" t="s">
        <v>193</v>
      </c>
      <c r="V286" s="146" t="s">
        <v>193</v>
      </c>
      <c r="W286" s="146" t="s">
        <v>193</v>
      </c>
      <c r="X286" s="146" t="s">
        <v>193</v>
      </c>
      <c r="Y286" s="146" t="s">
        <v>193</v>
      </c>
      <c r="Z286" s="146" t="s">
        <v>193</v>
      </c>
      <c r="AA286" s="146" t="s">
        <v>193</v>
      </c>
      <c r="AB286" s="146" t="s">
        <v>193</v>
      </c>
    </row>
    <row r="287" spans="1:28" ht="13">
      <c r="A287" s="53" t="s">
        <v>636</v>
      </c>
      <c r="B287" s="54" t="s">
        <v>637</v>
      </c>
      <c r="C287" s="146" t="s">
        <v>193</v>
      </c>
      <c r="D287" s="146" t="s">
        <v>193</v>
      </c>
      <c r="E287" s="146" t="s">
        <v>193</v>
      </c>
      <c r="F287" s="146" t="s">
        <v>193</v>
      </c>
      <c r="G287" s="146" t="s">
        <v>193</v>
      </c>
      <c r="H287" s="146" t="s">
        <v>193</v>
      </c>
      <c r="I287" s="146" t="s">
        <v>193</v>
      </c>
      <c r="J287" s="146" t="s">
        <v>193</v>
      </c>
      <c r="K287" s="148"/>
      <c r="L287" s="146" t="s">
        <v>193</v>
      </c>
      <c r="M287" s="146" t="s">
        <v>193</v>
      </c>
      <c r="N287" s="146" t="s">
        <v>193</v>
      </c>
      <c r="O287" s="146" t="s">
        <v>193</v>
      </c>
      <c r="P287" s="146" t="s">
        <v>193</v>
      </c>
      <c r="Q287" s="146" t="s">
        <v>193</v>
      </c>
      <c r="R287" s="146" t="s">
        <v>193</v>
      </c>
      <c r="S287" s="146" t="s">
        <v>193</v>
      </c>
      <c r="T287" s="148"/>
      <c r="U287" s="146" t="s">
        <v>193</v>
      </c>
      <c r="V287" s="146" t="s">
        <v>193</v>
      </c>
      <c r="W287" s="146" t="s">
        <v>193</v>
      </c>
      <c r="X287" s="146" t="s">
        <v>193</v>
      </c>
      <c r="Y287" s="146" t="s">
        <v>193</v>
      </c>
      <c r="Z287" s="146" t="s">
        <v>193</v>
      </c>
      <c r="AA287" s="146" t="s">
        <v>193</v>
      </c>
      <c r="AB287" s="146" t="s">
        <v>193</v>
      </c>
    </row>
    <row r="288" spans="1:28" ht="13">
      <c r="A288" s="53" t="s">
        <v>638</v>
      </c>
      <c r="B288" s="54" t="s">
        <v>639</v>
      </c>
      <c r="C288" s="146" t="s">
        <v>193</v>
      </c>
      <c r="D288" s="146" t="s">
        <v>193</v>
      </c>
      <c r="E288" s="146" t="s">
        <v>193</v>
      </c>
      <c r="F288" s="146" t="s">
        <v>193</v>
      </c>
      <c r="G288" s="146" t="s">
        <v>193</v>
      </c>
      <c r="H288" s="146" t="s">
        <v>193</v>
      </c>
      <c r="I288" s="146" t="s">
        <v>193</v>
      </c>
      <c r="J288" s="146" t="s">
        <v>193</v>
      </c>
      <c r="K288" s="148"/>
      <c r="L288" s="146" t="s">
        <v>193</v>
      </c>
      <c r="M288" s="146" t="s">
        <v>193</v>
      </c>
      <c r="N288" s="146" t="s">
        <v>193</v>
      </c>
      <c r="O288" s="146" t="s">
        <v>193</v>
      </c>
      <c r="P288" s="146" t="s">
        <v>193</v>
      </c>
      <c r="Q288" s="146" t="s">
        <v>193</v>
      </c>
      <c r="R288" s="146" t="s">
        <v>193</v>
      </c>
      <c r="S288" s="146" t="s">
        <v>193</v>
      </c>
      <c r="T288" s="148"/>
      <c r="U288" s="146" t="s">
        <v>193</v>
      </c>
      <c r="V288" s="146" t="s">
        <v>193</v>
      </c>
      <c r="W288" s="146" t="s">
        <v>193</v>
      </c>
      <c r="X288" s="146" t="s">
        <v>193</v>
      </c>
      <c r="Y288" s="146" t="s">
        <v>193</v>
      </c>
      <c r="Z288" s="146" t="s">
        <v>193</v>
      </c>
      <c r="AA288" s="146" t="s">
        <v>193</v>
      </c>
      <c r="AB288" s="146" t="s">
        <v>193</v>
      </c>
    </row>
    <row r="289" spans="1:28" ht="13">
      <c r="A289" s="53" t="s">
        <v>640</v>
      </c>
      <c r="B289" s="54" t="s">
        <v>641</v>
      </c>
      <c r="C289" s="146">
        <v>2.6</v>
      </c>
      <c r="D289" s="146" t="s">
        <v>193</v>
      </c>
      <c r="E289" s="146" t="s">
        <v>193</v>
      </c>
      <c r="F289" s="146" t="s">
        <v>193</v>
      </c>
      <c r="G289" s="146" t="s">
        <v>193</v>
      </c>
      <c r="H289" s="146" t="s">
        <v>193</v>
      </c>
      <c r="I289" s="146" t="s">
        <v>193</v>
      </c>
      <c r="J289" s="146" t="s">
        <v>193</v>
      </c>
      <c r="K289" s="148"/>
      <c r="L289" s="146">
        <v>3.8</v>
      </c>
      <c r="M289" s="146" t="s">
        <v>193</v>
      </c>
      <c r="N289" s="146" t="s">
        <v>193</v>
      </c>
      <c r="O289" s="146" t="s">
        <v>193</v>
      </c>
      <c r="P289" s="146" t="s">
        <v>193</v>
      </c>
      <c r="Q289" s="146" t="s">
        <v>193</v>
      </c>
      <c r="R289" s="146" t="s">
        <v>193</v>
      </c>
      <c r="S289" s="146" t="s">
        <v>193</v>
      </c>
      <c r="T289" s="148"/>
      <c r="U289" s="146">
        <v>5.22</v>
      </c>
      <c r="V289" s="146" t="s">
        <v>193</v>
      </c>
      <c r="W289" s="146" t="s">
        <v>193</v>
      </c>
      <c r="X289" s="146" t="s">
        <v>193</v>
      </c>
      <c r="Y289" s="146" t="s">
        <v>193</v>
      </c>
      <c r="Z289" s="146" t="s">
        <v>193</v>
      </c>
      <c r="AA289" s="146" t="s">
        <v>193</v>
      </c>
      <c r="AB289" s="146" t="s">
        <v>193</v>
      </c>
    </row>
    <row r="290" spans="1:28" ht="13">
      <c r="A290" s="53" t="s">
        <v>642</v>
      </c>
      <c r="B290" s="54" t="s">
        <v>643</v>
      </c>
      <c r="C290" s="146">
        <v>2.7</v>
      </c>
      <c r="D290" s="146">
        <v>2.67</v>
      </c>
      <c r="E290" s="146">
        <v>2.77</v>
      </c>
      <c r="F290" s="146">
        <v>2.77</v>
      </c>
      <c r="G290" s="146">
        <v>2.56</v>
      </c>
      <c r="H290" s="146">
        <v>3.33</v>
      </c>
      <c r="I290" s="149">
        <v>2.65</v>
      </c>
      <c r="J290" s="146">
        <v>2.62</v>
      </c>
      <c r="K290" s="148"/>
      <c r="L290" s="146">
        <v>4.16</v>
      </c>
      <c r="M290" s="146">
        <v>3.87</v>
      </c>
      <c r="N290" s="146">
        <v>3.78</v>
      </c>
      <c r="O290" s="146">
        <v>3.62</v>
      </c>
      <c r="P290" s="146">
        <v>3.78</v>
      </c>
      <c r="Q290" s="146">
        <v>4</v>
      </c>
      <c r="R290" s="149">
        <v>3.75</v>
      </c>
      <c r="S290" s="146">
        <v>3.33</v>
      </c>
      <c r="T290" s="148"/>
      <c r="U290" s="146">
        <v>5.35</v>
      </c>
      <c r="V290" s="146">
        <v>5.13</v>
      </c>
      <c r="W290" s="146">
        <v>4.88</v>
      </c>
      <c r="X290" s="146">
        <v>4.6900000000000004</v>
      </c>
      <c r="Y290" s="146">
        <v>4.0999999999999996</v>
      </c>
      <c r="Z290" s="146">
        <v>4.8099999999999996</v>
      </c>
      <c r="AA290" s="149">
        <v>4.49</v>
      </c>
      <c r="AB290" s="146">
        <v>4.0999999999999996</v>
      </c>
    </row>
    <row r="291" spans="1:28" ht="13">
      <c r="A291" s="53" t="s">
        <v>644</v>
      </c>
      <c r="B291" s="54" t="s">
        <v>645</v>
      </c>
      <c r="C291" s="146">
        <v>3.49</v>
      </c>
      <c r="D291" s="146">
        <v>3.31</v>
      </c>
      <c r="E291" s="146">
        <v>2.98</v>
      </c>
      <c r="F291" s="146">
        <v>2.98</v>
      </c>
      <c r="G291" s="146">
        <v>3.33</v>
      </c>
      <c r="H291" s="146">
        <v>3.23</v>
      </c>
      <c r="I291" s="149">
        <v>3.16</v>
      </c>
      <c r="J291" s="146">
        <v>3.09</v>
      </c>
      <c r="K291" s="148"/>
      <c r="L291" s="146">
        <v>4.63</v>
      </c>
      <c r="M291" s="146">
        <v>4.63</v>
      </c>
      <c r="N291" s="146">
        <v>4.46</v>
      </c>
      <c r="O291" s="146">
        <v>4.03</v>
      </c>
      <c r="P291" s="146">
        <v>3.96</v>
      </c>
      <c r="Q291" s="146">
        <v>3.85</v>
      </c>
      <c r="R291" s="149">
        <v>3.74</v>
      </c>
      <c r="S291" s="146">
        <v>3.86</v>
      </c>
      <c r="T291" s="148"/>
      <c r="U291" s="146">
        <v>6.24</v>
      </c>
      <c r="V291" s="146">
        <v>5.98</v>
      </c>
      <c r="W291" s="146">
        <v>5.54</v>
      </c>
      <c r="X291" s="146">
        <v>4.7300000000000004</v>
      </c>
      <c r="Y291" s="146">
        <v>4.58</v>
      </c>
      <c r="Z291" s="146">
        <v>4.74</v>
      </c>
      <c r="AA291" s="149">
        <v>4.78</v>
      </c>
      <c r="AB291" s="146">
        <v>4.79</v>
      </c>
    </row>
    <row r="292" spans="1:28" ht="13">
      <c r="A292" s="53" t="s">
        <v>646</v>
      </c>
      <c r="B292" s="54" t="s">
        <v>647</v>
      </c>
      <c r="C292" s="146" t="s">
        <v>193</v>
      </c>
      <c r="D292" s="146" t="s">
        <v>193</v>
      </c>
      <c r="E292" s="146" t="s">
        <v>193</v>
      </c>
      <c r="F292" s="146" t="s">
        <v>193</v>
      </c>
      <c r="G292" s="146" t="s">
        <v>193</v>
      </c>
      <c r="H292" s="146" t="s">
        <v>193</v>
      </c>
      <c r="I292" s="146" t="s">
        <v>193</v>
      </c>
      <c r="J292" s="146" t="s">
        <v>193</v>
      </c>
      <c r="K292" s="148"/>
      <c r="L292" s="146" t="s">
        <v>193</v>
      </c>
      <c r="M292" s="146" t="s">
        <v>193</v>
      </c>
      <c r="N292" s="146" t="s">
        <v>193</v>
      </c>
      <c r="O292" s="146" t="s">
        <v>193</v>
      </c>
      <c r="P292" s="146" t="s">
        <v>193</v>
      </c>
      <c r="Q292" s="146" t="s">
        <v>193</v>
      </c>
      <c r="R292" s="146" t="s">
        <v>193</v>
      </c>
      <c r="S292" s="146" t="s">
        <v>193</v>
      </c>
      <c r="T292" s="148"/>
      <c r="U292" s="146" t="s">
        <v>193</v>
      </c>
      <c r="V292" s="146" t="s">
        <v>193</v>
      </c>
      <c r="W292" s="146" t="s">
        <v>193</v>
      </c>
      <c r="X292" s="146" t="s">
        <v>193</v>
      </c>
      <c r="Y292" s="146" t="s">
        <v>193</v>
      </c>
      <c r="Z292" s="146" t="s">
        <v>193</v>
      </c>
      <c r="AA292" s="146" t="s">
        <v>193</v>
      </c>
      <c r="AB292" s="146" t="s">
        <v>193</v>
      </c>
    </row>
    <row r="293" spans="1:28" ht="13">
      <c r="A293" s="53" t="s">
        <v>648</v>
      </c>
      <c r="B293" s="54" t="s">
        <v>649</v>
      </c>
      <c r="C293" s="146">
        <v>2.2599999999999998</v>
      </c>
      <c r="D293" s="146">
        <v>1.74</v>
      </c>
      <c r="E293" s="146">
        <v>1.7</v>
      </c>
      <c r="F293" s="146">
        <v>1.82</v>
      </c>
      <c r="G293" s="146">
        <v>2.16</v>
      </c>
      <c r="H293" s="146">
        <v>2.27</v>
      </c>
      <c r="I293" s="149">
        <v>1.4</v>
      </c>
      <c r="J293" s="146">
        <v>1.73</v>
      </c>
      <c r="K293" s="148"/>
      <c r="L293" s="146">
        <v>3.58</v>
      </c>
      <c r="M293" s="146">
        <v>3.45</v>
      </c>
      <c r="N293" s="146">
        <v>3.07</v>
      </c>
      <c r="O293" s="146">
        <v>2.98</v>
      </c>
      <c r="P293" s="146">
        <v>3.15</v>
      </c>
      <c r="Q293" s="146">
        <v>3.23</v>
      </c>
      <c r="R293" s="149">
        <v>2.82</v>
      </c>
      <c r="S293" s="146">
        <v>2.77</v>
      </c>
      <c r="T293" s="148"/>
      <c r="U293" s="146">
        <v>5.04</v>
      </c>
      <c r="V293" s="146">
        <v>5.16</v>
      </c>
      <c r="W293" s="146">
        <v>4.51</v>
      </c>
      <c r="X293" s="146">
        <v>4.05</v>
      </c>
      <c r="Y293" s="146">
        <v>4.17</v>
      </c>
      <c r="Z293" s="146">
        <v>4.17</v>
      </c>
      <c r="AA293" s="149">
        <v>3.86</v>
      </c>
      <c r="AB293" s="146">
        <v>3.69</v>
      </c>
    </row>
    <row r="294" spans="1:28" ht="13">
      <c r="A294" s="53" t="s">
        <v>144</v>
      </c>
      <c r="B294" s="54" t="s">
        <v>1</v>
      </c>
      <c r="C294" s="146">
        <v>5.48</v>
      </c>
      <c r="D294" s="146">
        <v>5.4</v>
      </c>
      <c r="E294" s="146">
        <v>5.16</v>
      </c>
      <c r="F294" s="146">
        <v>4.93</v>
      </c>
      <c r="G294" s="146">
        <v>4.76</v>
      </c>
      <c r="H294" s="146">
        <v>4.79</v>
      </c>
      <c r="I294" s="149">
        <v>4.71</v>
      </c>
      <c r="J294" s="146">
        <v>4.55</v>
      </c>
      <c r="K294" s="148"/>
      <c r="L294" s="146">
        <v>8.33</v>
      </c>
      <c r="M294" s="146">
        <v>7.95</v>
      </c>
      <c r="N294" s="146">
        <v>7.47</v>
      </c>
      <c r="O294" s="146">
        <v>7.05</v>
      </c>
      <c r="P294" s="146">
        <v>6.85</v>
      </c>
      <c r="Q294" s="146">
        <v>6.74</v>
      </c>
      <c r="R294" s="149">
        <v>6.63</v>
      </c>
      <c r="S294" s="146">
        <v>6.54</v>
      </c>
      <c r="T294" s="148"/>
      <c r="U294" s="146">
        <v>11.4</v>
      </c>
      <c r="V294" s="146">
        <v>10.81</v>
      </c>
      <c r="W294" s="146">
        <v>10.11</v>
      </c>
      <c r="X294" s="146">
        <v>9.3699999999999992</v>
      </c>
      <c r="Y294" s="146">
        <v>8.93</v>
      </c>
      <c r="Z294" s="146">
        <v>8.75</v>
      </c>
      <c r="AA294" s="149">
        <v>8.69</v>
      </c>
      <c r="AB294" s="146">
        <v>8.61</v>
      </c>
    </row>
    <row r="295" spans="1:28" ht="13">
      <c r="A295" s="53" t="s">
        <v>124</v>
      </c>
      <c r="B295" s="54" t="s">
        <v>1</v>
      </c>
      <c r="C295" s="146">
        <v>5.48</v>
      </c>
      <c r="D295" s="146">
        <v>5.4</v>
      </c>
      <c r="E295" s="146">
        <v>5.16</v>
      </c>
      <c r="F295" s="146">
        <v>4.93</v>
      </c>
      <c r="G295" s="146">
        <v>4.76</v>
      </c>
      <c r="H295" s="146">
        <v>4.79</v>
      </c>
      <c r="I295" s="149">
        <v>4.71</v>
      </c>
      <c r="J295" s="146">
        <v>4.55</v>
      </c>
      <c r="K295" s="148"/>
      <c r="L295" s="146">
        <v>8.33</v>
      </c>
      <c r="M295" s="146">
        <v>7.95</v>
      </c>
      <c r="N295" s="146">
        <v>7.47</v>
      </c>
      <c r="O295" s="146">
        <v>7.05</v>
      </c>
      <c r="P295" s="146">
        <v>6.85</v>
      </c>
      <c r="Q295" s="146">
        <v>6.74</v>
      </c>
      <c r="R295" s="149">
        <v>6.63</v>
      </c>
      <c r="S295" s="146">
        <v>6.54</v>
      </c>
      <c r="T295" s="148"/>
      <c r="U295" s="146">
        <v>11.4</v>
      </c>
      <c r="V295" s="146">
        <v>10.81</v>
      </c>
      <c r="W295" s="146">
        <v>10.11</v>
      </c>
      <c r="X295" s="146">
        <v>9.3699999999999992</v>
      </c>
      <c r="Y295" s="146">
        <v>8.93</v>
      </c>
      <c r="Z295" s="146">
        <v>8.75</v>
      </c>
      <c r="AA295" s="149">
        <v>8.69</v>
      </c>
      <c r="AB295" s="146">
        <v>8.61</v>
      </c>
    </row>
    <row r="296" spans="1:28" ht="13">
      <c r="A296" s="53" t="s">
        <v>650</v>
      </c>
      <c r="B296" s="54" t="s">
        <v>651</v>
      </c>
      <c r="C296" s="146">
        <v>6.25</v>
      </c>
      <c r="D296" s="146">
        <v>6.1</v>
      </c>
      <c r="E296" s="146">
        <v>5.76</v>
      </c>
      <c r="F296" s="146">
        <v>5.77</v>
      </c>
      <c r="G296" s="146">
        <v>5.72</v>
      </c>
      <c r="H296" s="146">
        <v>5.53</v>
      </c>
      <c r="I296" s="149">
        <v>5.54</v>
      </c>
      <c r="J296" s="146">
        <v>5.37</v>
      </c>
      <c r="K296" s="148"/>
      <c r="L296" s="146">
        <v>9.06</v>
      </c>
      <c r="M296" s="146">
        <v>8.6999999999999993</v>
      </c>
      <c r="N296" s="146">
        <v>8.2200000000000006</v>
      </c>
      <c r="O296" s="146">
        <v>7.89</v>
      </c>
      <c r="P296" s="146">
        <v>7.63</v>
      </c>
      <c r="Q296" s="146">
        <v>7.37</v>
      </c>
      <c r="R296" s="149">
        <v>7.31</v>
      </c>
      <c r="S296" s="146">
        <v>7.29</v>
      </c>
      <c r="T296" s="148"/>
      <c r="U296" s="146">
        <v>11.93</v>
      </c>
      <c r="V296" s="146">
        <v>11.32</v>
      </c>
      <c r="W296" s="146">
        <v>10.4</v>
      </c>
      <c r="X296" s="146">
        <v>9.7899999999999991</v>
      </c>
      <c r="Y296" s="146">
        <v>9.3699999999999992</v>
      </c>
      <c r="Z296" s="146">
        <v>9.02</v>
      </c>
      <c r="AA296" s="149">
        <v>9.1999999999999993</v>
      </c>
      <c r="AB296" s="146">
        <v>9.23</v>
      </c>
    </row>
    <row r="297" spans="1:28" ht="13">
      <c r="A297" s="53" t="s">
        <v>652</v>
      </c>
      <c r="B297" s="54" t="s">
        <v>653</v>
      </c>
      <c r="C297" s="146" t="s">
        <v>193</v>
      </c>
      <c r="D297" s="146" t="s">
        <v>193</v>
      </c>
      <c r="E297" s="146" t="s">
        <v>193</v>
      </c>
      <c r="F297" s="146" t="s">
        <v>193</v>
      </c>
      <c r="G297" s="146" t="s">
        <v>193</v>
      </c>
      <c r="H297" s="146" t="s">
        <v>193</v>
      </c>
      <c r="I297" s="146" t="s">
        <v>193</v>
      </c>
      <c r="J297" s="146" t="s">
        <v>193</v>
      </c>
      <c r="K297" s="148"/>
      <c r="L297" s="146" t="s">
        <v>193</v>
      </c>
      <c r="M297" s="146" t="s">
        <v>193</v>
      </c>
      <c r="N297" s="146" t="s">
        <v>193</v>
      </c>
      <c r="O297" s="146" t="s">
        <v>193</v>
      </c>
      <c r="P297" s="146" t="s">
        <v>193</v>
      </c>
      <c r="Q297" s="146" t="s">
        <v>193</v>
      </c>
      <c r="R297" s="146" t="s">
        <v>193</v>
      </c>
      <c r="S297" s="146" t="s">
        <v>193</v>
      </c>
      <c r="T297" s="148"/>
      <c r="U297" s="146" t="s">
        <v>193</v>
      </c>
      <c r="V297" s="146" t="s">
        <v>193</v>
      </c>
      <c r="W297" s="146" t="s">
        <v>193</v>
      </c>
      <c r="X297" s="146" t="s">
        <v>193</v>
      </c>
      <c r="Y297" s="146" t="s">
        <v>193</v>
      </c>
      <c r="Z297" s="146" t="s">
        <v>193</v>
      </c>
      <c r="AA297" s="146" t="s">
        <v>193</v>
      </c>
      <c r="AB297" s="146" t="s">
        <v>193</v>
      </c>
    </row>
    <row r="298" spans="1:28" ht="13">
      <c r="A298" s="53" t="s">
        <v>654</v>
      </c>
      <c r="B298" s="54" t="s">
        <v>655</v>
      </c>
      <c r="C298" s="146">
        <v>4.4400000000000004</v>
      </c>
      <c r="D298" s="146">
        <v>3.91</v>
      </c>
      <c r="E298" s="146">
        <v>3.5</v>
      </c>
      <c r="F298" s="146">
        <v>3.82</v>
      </c>
      <c r="G298" s="146">
        <v>3.94</v>
      </c>
      <c r="H298" s="146" t="s">
        <v>193</v>
      </c>
      <c r="I298" s="146" t="s">
        <v>193</v>
      </c>
      <c r="J298" s="146" t="s">
        <v>193</v>
      </c>
      <c r="K298" s="148"/>
      <c r="L298" s="146">
        <v>6.96</v>
      </c>
      <c r="M298" s="146">
        <v>7.97</v>
      </c>
      <c r="N298" s="146">
        <v>4.45</v>
      </c>
      <c r="O298" s="146">
        <v>4.8899999999999997</v>
      </c>
      <c r="P298" s="146">
        <v>4.95</v>
      </c>
      <c r="Q298" s="146" t="s">
        <v>193</v>
      </c>
      <c r="R298" s="146" t="s">
        <v>193</v>
      </c>
      <c r="S298" s="146" t="s">
        <v>193</v>
      </c>
      <c r="T298" s="148"/>
      <c r="U298" s="146">
        <v>11.61</v>
      </c>
      <c r="V298" s="146">
        <v>11.63</v>
      </c>
      <c r="W298" s="146">
        <v>8.67</v>
      </c>
      <c r="X298" s="146">
        <v>7.07</v>
      </c>
      <c r="Y298" s="146">
        <v>7.05</v>
      </c>
      <c r="Z298" s="146" t="s">
        <v>193</v>
      </c>
      <c r="AA298" s="146" t="s">
        <v>193</v>
      </c>
      <c r="AB298" s="146" t="s">
        <v>193</v>
      </c>
    </row>
    <row r="299" spans="1:28" ht="13">
      <c r="A299" s="53" t="s">
        <v>656</v>
      </c>
      <c r="B299" s="54" t="s">
        <v>657</v>
      </c>
      <c r="C299" s="146">
        <v>4.97</v>
      </c>
      <c r="D299" s="146">
        <v>4.74</v>
      </c>
      <c r="E299" s="146">
        <v>4.51</v>
      </c>
      <c r="F299" s="146" t="s">
        <v>193</v>
      </c>
      <c r="G299" s="146" t="s">
        <v>193</v>
      </c>
      <c r="H299" s="146">
        <v>3.19</v>
      </c>
      <c r="I299" s="146" t="s">
        <v>193</v>
      </c>
      <c r="J299" s="146">
        <v>3.61</v>
      </c>
      <c r="K299" s="148"/>
      <c r="L299" s="146">
        <v>7.55</v>
      </c>
      <c r="M299" s="146">
        <v>6.8</v>
      </c>
      <c r="N299" s="146">
        <v>6.9</v>
      </c>
      <c r="O299" s="146" t="s">
        <v>193</v>
      </c>
      <c r="P299" s="146" t="s">
        <v>193</v>
      </c>
      <c r="Q299" s="146">
        <v>5.4</v>
      </c>
      <c r="R299" s="146" t="s">
        <v>193</v>
      </c>
      <c r="S299" s="146">
        <v>5.64</v>
      </c>
      <c r="T299" s="148"/>
      <c r="U299" s="146">
        <v>10</v>
      </c>
      <c r="V299" s="146">
        <v>8.1300000000000008</v>
      </c>
      <c r="W299" s="146">
        <v>7.94</v>
      </c>
      <c r="X299" s="146" t="s">
        <v>193</v>
      </c>
      <c r="Y299" s="146" t="s">
        <v>193</v>
      </c>
      <c r="Z299" s="146">
        <v>7.26</v>
      </c>
      <c r="AA299" s="146" t="s">
        <v>193</v>
      </c>
      <c r="AB299" s="146">
        <v>7.92</v>
      </c>
    </row>
    <row r="300" spans="1:28" ht="13">
      <c r="A300" s="53" t="s">
        <v>658</v>
      </c>
      <c r="B300" s="54" t="s">
        <v>659</v>
      </c>
      <c r="C300" s="146">
        <v>4.58</v>
      </c>
      <c r="D300" s="146">
        <v>4.6900000000000004</v>
      </c>
      <c r="E300" s="146">
        <v>4.45</v>
      </c>
      <c r="F300" s="146">
        <v>4.33</v>
      </c>
      <c r="G300" s="146">
        <v>4.2699999999999996</v>
      </c>
      <c r="H300" s="146">
        <v>4.2300000000000004</v>
      </c>
      <c r="I300" s="149">
        <v>4.1100000000000003</v>
      </c>
      <c r="J300" s="146">
        <v>4.16</v>
      </c>
      <c r="K300" s="148"/>
      <c r="L300" s="146">
        <v>7.25</v>
      </c>
      <c r="M300" s="146">
        <v>7.39</v>
      </c>
      <c r="N300" s="146">
        <v>7.07</v>
      </c>
      <c r="O300" s="146">
        <v>6.66</v>
      </c>
      <c r="P300" s="146">
        <v>6.36</v>
      </c>
      <c r="Q300" s="146">
        <v>6.34</v>
      </c>
      <c r="R300" s="149">
        <v>6.31</v>
      </c>
      <c r="S300" s="146">
        <v>6.36</v>
      </c>
      <c r="T300" s="148"/>
      <c r="U300" s="146">
        <v>10.26</v>
      </c>
      <c r="V300" s="146">
        <v>10</v>
      </c>
      <c r="W300" s="146">
        <v>9.57</v>
      </c>
      <c r="X300" s="146">
        <v>8.5500000000000007</v>
      </c>
      <c r="Y300" s="146">
        <v>8.33</v>
      </c>
      <c r="Z300" s="146">
        <v>8.33</v>
      </c>
      <c r="AA300" s="149">
        <v>8.3699999999999992</v>
      </c>
      <c r="AB300" s="146">
        <v>8.3699999999999992</v>
      </c>
    </row>
    <row r="301" spans="1:28" ht="13">
      <c r="A301" s="53" t="s">
        <v>660</v>
      </c>
      <c r="B301" s="54" t="s">
        <v>661</v>
      </c>
      <c r="C301" s="146">
        <v>5.13</v>
      </c>
      <c r="D301" s="146">
        <v>4.83</v>
      </c>
      <c r="E301" s="146">
        <v>4.3899999999999997</v>
      </c>
      <c r="F301" s="146">
        <v>4</v>
      </c>
      <c r="G301" s="146">
        <v>4.46</v>
      </c>
      <c r="H301" s="146">
        <v>4.2300000000000004</v>
      </c>
      <c r="I301" s="149">
        <v>3.83</v>
      </c>
      <c r="J301" s="146">
        <v>3.95</v>
      </c>
      <c r="K301" s="148"/>
      <c r="L301" s="146">
        <v>7.35</v>
      </c>
      <c r="M301" s="146">
        <v>7.14</v>
      </c>
      <c r="N301" s="146">
        <v>6.85</v>
      </c>
      <c r="O301" s="146">
        <v>6.17</v>
      </c>
      <c r="P301" s="146">
        <v>5.93</v>
      </c>
      <c r="Q301" s="146">
        <v>5.98</v>
      </c>
      <c r="R301" s="149">
        <v>5.57</v>
      </c>
      <c r="S301" s="146">
        <v>5.59</v>
      </c>
      <c r="T301" s="148"/>
      <c r="U301" s="146">
        <v>10.34</v>
      </c>
      <c r="V301" s="146">
        <v>10.199999999999999</v>
      </c>
      <c r="W301" s="146">
        <v>9.6999999999999993</v>
      </c>
      <c r="X301" s="146">
        <v>8.59</v>
      </c>
      <c r="Y301" s="146">
        <v>8.0500000000000007</v>
      </c>
      <c r="Z301" s="146">
        <v>7.51</v>
      </c>
      <c r="AA301" s="149">
        <v>6.79</v>
      </c>
      <c r="AB301" s="146">
        <v>6.81</v>
      </c>
    </row>
    <row r="302" spans="1:28" ht="13">
      <c r="A302" s="53" t="s">
        <v>662</v>
      </c>
      <c r="B302" s="54" t="s">
        <v>663</v>
      </c>
      <c r="C302" s="146">
        <v>5.56</v>
      </c>
      <c r="D302" s="146">
        <v>6.05</v>
      </c>
      <c r="E302" s="146">
        <v>5.32</v>
      </c>
      <c r="F302" s="146">
        <v>5.2</v>
      </c>
      <c r="G302" s="146">
        <v>5.32</v>
      </c>
      <c r="H302" s="146">
        <v>5.34</v>
      </c>
      <c r="I302" s="149">
        <v>5.28</v>
      </c>
      <c r="J302" s="146">
        <v>4.84</v>
      </c>
      <c r="K302" s="148"/>
      <c r="L302" s="146">
        <v>8.8699999999999992</v>
      </c>
      <c r="M302" s="146">
        <v>9.23</v>
      </c>
      <c r="N302" s="146">
        <v>8.66</v>
      </c>
      <c r="O302" s="146">
        <v>7.95</v>
      </c>
      <c r="P302" s="146">
        <v>7.53</v>
      </c>
      <c r="Q302" s="146">
        <v>7.45</v>
      </c>
      <c r="R302" s="149">
        <v>7.5</v>
      </c>
      <c r="S302" s="146">
        <v>7.08</v>
      </c>
      <c r="T302" s="148"/>
      <c r="U302" s="146">
        <v>12.93</v>
      </c>
      <c r="V302" s="146">
        <v>12.31</v>
      </c>
      <c r="W302" s="146">
        <v>11.76</v>
      </c>
      <c r="X302" s="146">
        <v>10.46</v>
      </c>
      <c r="Y302" s="146">
        <v>9.9</v>
      </c>
      <c r="Z302" s="146">
        <v>9.7799999999999994</v>
      </c>
      <c r="AA302" s="149">
        <v>9.5500000000000007</v>
      </c>
      <c r="AB302" s="146">
        <v>9.92</v>
      </c>
    </row>
    <row r="303" spans="1:28" ht="13">
      <c r="A303" s="53" t="s">
        <v>664</v>
      </c>
      <c r="B303" s="54" t="s">
        <v>665</v>
      </c>
      <c r="C303" s="146">
        <v>6.06</v>
      </c>
      <c r="D303" s="146">
        <v>6.05</v>
      </c>
      <c r="E303" s="146">
        <v>5.68</v>
      </c>
      <c r="F303" s="146">
        <v>5.37</v>
      </c>
      <c r="G303" s="146">
        <v>5.05</v>
      </c>
      <c r="H303" s="146">
        <v>5.13</v>
      </c>
      <c r="I303" s="149">
        <v>5.19</v>
      </c>
      <c r="J303" s="146">
        <v>5</v>
      </c>
      <c r="K303" s="148"/>
      <c r="L303" s="146">
        <v>9.42</v>
      </c>
      <c r="M303" s="146">
        <v>8.8699999999999992</v>
      </c>
      <c r="N303" s="146">
        <v>8.33</v>
      </c>
      <c r="O303" s="146">
        <v>7.87</v>
      </c>
      <c r="P303" s="146">
        <v>7.63</v>
      </c>
      <c r="Q303" s="146">
        <v>7.54</v>
      </c>
      <c r="R303" s="149">
        <v>7.44</v>
      </c>
      <c r="S303" s="146">
        <v>7.2</v>
      </c>
      <c r="T303" s="148"/>
      <c r="U303" s="146">
        <v>13.55</v>
      </c>
      <c r="V303" s="146">
        <v>12.66</v>
      </c>
      <c r="W303" s="146">
        <v>11.31</v>
      </c>
      <c r="X303" s="146">
        <v>10.59</v>
      </c>
      <c r="Y303" s="146">
        <v>10.4</v>
      </c>
      <c r="Z303" s="146">
        <v>9.85</v>
      </c>
      <c r="AA303" s="149">
        <v>9.49</v>
      </c>
      <c r="AB303" s="146">
        <v>9.57</v>
      </c>
    </row>
    <row r="304" spans="1:28" ht="13">
      <c r="A304" s="53" t="s">
        <v>666</v>
      </c>
      <c r="B304" s="54" t="s">
        <v>667</v>
      </c>
      <c r="C304" s="146">
        <v>2.75</v>
      </c>
      <c r="D304" s="146" t="s">
        <v>193</v>
      </c>
      <c r="E304" s="146" t="s">
        <v>193</v>
      </c>
      <c r="F304" s="146" t="s">
        <v>193</v>
      </c>
      <c r="G304" s="146" t="s">
        <v>193</v>
      </c>
      <c r="H304" s="146" t="s">
        <v>193</v>
      </c>
      <c r="I304" s="146" t="s">
        <v>193</v>
      </c>
      <c r="J304" s="146" t="s">
        <v>193</v>
      </c>
      <c r="K304" s="148"/>
      <c r="L304" s="146">
        <v>4.29</v>
      </c>
      <c r="M304" s="146" t="s">
        <v>193</v>
      </c>
      <c r="N304" s="146" t="s">
        <v>193</v>
      </c>
      <c r="O304" s="146" t="s">
        <v>193</v>
      </c>
      <c r="P304" s="146" t="s">
        <v>193</v>
      </c>
      <c r="Q304" s="146" t="s">
        <v>193</v>
      </c>
      <c r="R304" s="146" t="s">
        <v>193</v>
      </c>
      <c r="S304" s="146" t="s">
        <v>193</v>
      </c>
      <c r="T304" s="148"/>
      <c r="U304" s="146">
        <v>5.83</v>
      </c>
      <c r="V304" s="146" t="s">
        <v>193</v>
      </c>
      <c r="W304" s="146" t="s">
        <v>193</v>
      </c>
      <c r="X304" s="146" t="s">
        <v>193</v>
      </c>
      <c r="Y304" s="146" t="s">
        <v>193</v>
      </c>
      <c r="Z304" s="146" t="s">
        <v>193</v>
      </c>
      <c r="AA304" s="146" t="s">
        <v>193</v>
      </c>
      <c r="AB304" s="146" t="s">
        <v>193</v>
      </c>
    </row>
    <row r="305" spans="1:28" ht="13">
      <c r="A305" s="53" t="s">
        <v>668</v>
      </c>
      <c r="B305" s="54" t="s">
        <v>669</v>
      </c>
      <c r="C305" s="146">
        <v>4.8</v>
      </c>
      <c r="D305" s="146">
        <v>4.5199999999999996</v>
      </c>
      <c r="E305" s="146">
        <v>4.37</v>
      </c>
      <c r="F305" s="146">
        <v>4.2699999999999996</v>
      </c>
      <c r="G305" s="146">
        <v>4.22</v>
      </c>
      <c r="H305" s="146">
        <v>4.22</v>
      </c>
      <c r="I305" s="149">
        <v>4.26</v>
      </c>
      <c r="J305" s="146">
        <v>4.07</v>
      </c>
      <c r="K305" s="148"/>
      <c r="L305" s="146">
        <v>6.85</v>
      </c>
      <c r="M305" s="146">
        <v>6.42</v>
      </c>
      <c r="N305" s="146">
        <v>6.25</v>
      </c>
      <c r="O305" s="146">
        <v>5.93</v>
      </c>
      <c r="P305" s="146">
        <v>5.61</v>
      </c>
      <c r="Q305" s="146">
        <v>5.56</v>
      </c>
      <c r="R305" s="149">
        <v>5.47</v>
      </c>
      <c r="S305" s="146">
        <v>5.36</v>
      </c>
      <c r="T305" s="148"/>
      <c r="U305" s="146">
        <v>8.93</v>
      </c>
      <c r="V305" s="146">
        <v>8.2899999999999991</v>
      </c>
      <c r="W305" s="146">
        <v>7.81</v>
      </c>
      <c r="X305" s="146">
        <v>7.26</v>
      </c>
      <c r="Y305" s="146">
        <v>6.98</v>
      </c>
      <c r="Z305" s="146">
        <v>7.03</v>
      </c>
      <c r="AA305" s="149">
        <v>7.23</v>
      </c>
      <c r="AB305" s="146">
        <v>7.16</v>
      </c>
    </row>
    <row r="306" spans="1:28" ht="13">
      <c r="A306" s="53" t="s">
        <v>670</v>
      </c>
      <c r="B306" s="54" t="s">
        <v>671</v>
      </c>
      <c r="C306" s="146">
        <v>6.58</v>
      </c>
      <c r="D306" s="146">
        <v>6.37</v>
      </c>
      <c r="E306" s="146">
        <v>5.87</v>
      </c>
      <c r="F306" s="146">
        <v>5.63</v>
      </c>
      <c r="G306" s="146">
        <v>5.46</v>
      </c>
      <c r="H306" s="146">
        <v>5.43</v>
      </c>
      <c r="I306" s="149">
        <v>5.38</v>
      </c>
      <c r="J306" s="146">
        <v>5.0599999999999996</v>
      </c>
      <c r="K306" s="148"/>
      <c r="L306" s="146">
        <v>9.25</v>
      </c>
      <c r="M306" s="146">
        <v>8.43</v>
      </c>
      <c r="N306" s="146">
        <v>7.94</v>
      </c>
      <c r="O306" s="146">
        <v>7.44</v>
      </c>
      <c r="P306" s="146">
        <v>7.14</v>
      </c>
      <c r="Q306" s="146">
        <v>7.07</v>
      </c>
      <c r="R306" s="149">
        <v>7.14</v>
      </c>
      <c r="S306" s="146">
        <v>7.02</v>
      </c>
      <c r="T306" s="148"/>
      <c r="U306" s="146">
        <v>12.1</v>
      </c>
      <c r="V306" s="146">
        <v>11.07</v>
      </c>
      <c r="W306" s="146">
        <v>10.27</v>
      </c>
      <c r="X306" s="146">
        <v>9.57</v>
      </c>
      <c r="Y306" s="146">
        <v>9.07</v>
      </c>
      <c r="Z306" s="146">
        <v>9.06</v>
      </c>
      <c r="AA306" s="149">
        <v>9.17</v>
      </c>
      <c r="AB306" s="146">
        <v>9.09</v>
      </c>
    </row>
    <row r="307" spans="1:28" ht="13">
      <c r="A307" s="53" t="s">
        <v>672</v>
      </c>
      <c r="B307" s="54" t="s">
        <v>673</v>
      </c>
      <c r="C307" s="146">
        <v>4.05</v>
      </c>
      <c r="D307" s="146">
        <v>3.32</v>
      </c>
      <c r="E307" s="146">
        <v>3.28</v>
      </c>
      <c r="F307" s="146">
        <v>3.77</v>
      </c>
      <c r="G307" s="146">
        <v>3.7</v>
      </c>
      <c r="H307" s="146">
        <v>3.7</v>
      </c>
      <c r="I307" s="149">
        <v>3.76</v>
      </c>
      <c r="J307" s="146">
        <v>3.21</v>
      </c>
      <c r="K307" s="148"/>
      <c r="L307" s="146">
        <v>6.15</v>
      </c>
      <c r="M307" s="146">
        <v>5.21</v>
      </c>
      <c r="N307" s="146">
        <v>4.88</v>
      </c>
      <c r="O307" s="146">
        <v>5</v>
      </c>
      <c r="P307" s="146">
        <v>4.6500000000000004</v>
      </c>
      <c r="Q307" s="146">
        <v>4.67</v>
      </c>
      <c r="R307" s="149">
        <v>5.46</v>
      </c>
      <c r="S307" s="146">
        <v>4.8899999999999997</v>
      </c>
      <c r="T307" s="148"/>
      <c r="U307" s="146">
        <v>7.8</v>
      </c>
      <c r="V307" s="146">
        <v>6.81</v>
      </c>
      <c r="W307" s="146">
        <v>5.86</v>
      </c>
      <c r="X307" s="146">
        <v>5.84</v>
      </c>
      <c r="Y307" s="146">
        <v>5.84</v>
      </c>
      <c r="Z307" s="146">
        <v>5.8</v>
      </c>
      <c r="AA307" s="149">
        <v>6.22</v>
      </c>
      <c r="AB307" s="146">
        <v>6.25</v>
      </c>
    </row>
    <row r="308" spans="1:28" ht="13">
      <c r="A308" s="53" t="s">
        <v>674</v>
      </c>
      <c r="B308" s="54" t="s">
        <v>675</v>
      </c>
      <c r="C308" s="146">
        <v>4.6900000000000004</v>
      </c>
      <c r="D308" s="146">
        <v>5</v>
      </c>
      <c r="E308" s="146">
        <v>4.74</v>
      </c>
      <c r="F308" s="146">
        <v>4.1900000000000004</v>
      </c>
      <c r="G308" s="146">
        <v>4.07</v>
      </c>
      <c r="H308" s="146">
        <v>4.0999999999999996</v>
      </c>
      <c r="I308" s="149">
        <v>4.1399999999999997</v>
      </c>
      <c r="J308" s="146">
        <v>4.07</v>
      </c>
      <c r="K308" s="148"/>
      <c r="L308" s="146">
        <v>7.34</v>
      </c>
      <c r="M308" s="146">
        <v>6.76</v>
      </c>
      <c r="N308" s="146">
        <v>6.56</v>
      </c>
      <c r="O308" s="146">
        <v>6.41</v>
      </c>
      <c r="P308" s="146">
        <v>6.05</v>
      </c>
      <c r="Q308" s="146">
        <v>6.04</v>
      </c>
      <c r="R308" s="149">
        <v>5.48</v>
      </c>
      <c r="S308" s="146">
        <v>5.48</v>
      </c>
      <c r="T308" s="148"/>
      <c r="U308" s="146">
        <v>10.039999999999999</v>
      </c>
      <c r="V308" s="146">
        <v>9.48</v>
      </c>
      <c r="W308" s="146">
        <v>8.66</v>
      </c>
      <c r="X308" s="146">
        <v>8.33</v>
      </c>
      <c r="Y308" s="146">
        <v>7.95</v>
      </c>
      <c r="Z308" s="146">
        <v>7.89</v>
      </c>
      <c r="AA308" s="149">
        <v>7.61</v>
      </c>
      <c r="AB308" s="146">
        <v>7.61</v>
      </c>
    </row>
    <row r="309" spans="1:28" ht="13">
      <c r="A309" s="53" t="s">
        <v>676</v>
      </c>
      <c r="B309" s="54" t="s">
        <v>677</v>
      </c>
      <c r="C309" s="146">
        <v>5.92</v>
      </c>
      <c r="D309" s="146">
        <v>5.77</v>
      </c>
      <c r="E309" s="146">
        <v>5.69</v>
      </c>
      <c r="F309" s="146">
        <v>5.49</v>
      </c>
      <c r="G309" s="146">
        <v>5.05</v>
      </c>
      <c r="H309" s="146">
        <v>4.71</v>
      </c>
      <c r="I309" s="149">
        <v>4.88</v>
      </c>
      <c r="J309" s="146">
        <v>4.58</v>
      </c>
      <c r="K309" s="148"/>
      <c r="L309" s="146">
        <v>9</v>
      </c>
      <c r="M309" s="146">
        <v>8.64</v>
      </c>
      <c r="N309" s="146">
        <v>8.0399999999999991</v>
      </c>
      <c r="O309" s="146">
        <v>7.59</v>
      </c>
      <c r="P309" s="146">
        <v>7.14</v>
      </c>
      <c r="Q309" s="146">
        <v>6.97</v>
      </c>
      <c r="R309" s="149">
        <v>6.89</v>
      </c>
      <c r="S309" s="146">
        <v>6.44</v>
      </c>
      <c r="T309" s="148"/>
      <c r="U309" s="146">
        <v>11.39</v>
      </c>
      <c r="V309" s="146">
        <v>11.13</v>
      </c>
      <c r="W309" s="146">
        <v>10.42</v>
      </c>
      <c r="X309" s="146">
        <v>9.52</v>
      </c>
      <c r="Y309" s="146">
        <v>8.99</v>
      </c>
      <c r="Z309" s="146">
        <v>8.68</v>
      </c>
      <c r="AA309" s="149">
        <v>8.44</v>
      </c>
      <c r="AB309" s="146">
        <v>8.09</v>
      </c>
    </row>
    <row r="310" spans="1:28" ht="13">
      <c r="A310" s="53" t="s">
        <v>678</v>
      </c>
      <c r="B310" s="54" t="s">
        <v>679</v>
      </c>
      <c r="C310" s="146">
        <v>4.66</v>
      </c>
      <c r="D310" s="146">
        <v>4.55</v>
      </c>
      <c r="E310" s="146">
        <v>4.41</v>
      </c>
      <c r="F310" s="146">
        <v>3.72</v>
      </c>
      <c r="G310" s="146">
        <v>3.01</v>
      </c>
      <c r="H310" s="146">
        <v>3.57</v>
      </c>
      <c r="I310" s="149">
        <v>3.5</v>
      </c>
      <c r="J310" s="146">
        <v>3.81</v>
      </c>
      <c r="K310" s="148"/>
      <c r="L310" s="146">
        <v>6.88</v>
      </c>
      <c r="M310" s="146">
        <v>7.19</v>
      </c>
      <c r="N310" s="146">
        <v>6.25</v>
      </c>
      <c r="O310" s="146">
        <v>5.79</v>
      </c>
      <c r="P310" s="146">
        <v>5.04</v>
      </c>
      <c r="Q310" s="146">
        <v>4.92</v>
      </c>
      <c r="R310" s="149">
        <v>4.8499999999999996</v>
      </c>
      <c r="S310" s="146">
        <v>5.56</v>
      </c>
      <c r="T310" s="148"/>
      <c r="U310" s="146">
        <v>8.99</v>
      </c>
      <c r="V310" s="146">
        <v>9.9600000000000009</v>
      </c>
      <c r="W310" s="146">
        <v>8.67</v>
      </c>
      <c r="X310" s="146">
        <v>8.49</v>
      </c>
      <c r="Y310" s="146">
        <v>7.44</v>
      </c>
      <c r="Z310" s="146">
        <v>6.7</v>
      </c>
      <c r="AA310" s="149">
        <v>7.92</v>
      </c>
      <c r="AB310" s="146">
        <v>7.72</v>
      </c>
    </row>
    <row r="311" spans="1:28" ht="13">
      <c r="A311" s="53" t="s">
        <v>680</v>
      </c>
      <c r="B311" s="54" t="s">
        <v>681</v>
      </c>
      <c r="C311" s="146">
        <v>5.61</v>
      </c>
      <c r="D311" s="146">
        <v>5.58</v>
      </c>
      <c r="E311" s="146">
        <v>5</v>
      </c>
      <c r="F311" s="146">
        <v>4.83</v>
      </c>
      <c r="G311" s="146">
        <v>4.83</v>
      </c>
      <c r="H311" s="146">
        <v>4.67</v>
      </c>
      <c r="I311" s="149">
        <v>4.2</v>
      </c>
      <c r="J311" s="146">
        <v>4.6900000000000004</v>
      </c>
      <c r="K311" s="148"/>
      <c r="L311" s="146">
        <v>8.6300000000000008</v>
      </c>
      <c r="M311" s="146">
        <v>8.5</v>
      </c>
      <c r="N311" s="146">
        <v>7.42</v>
      </c>
      <c r="O311" s="146">
        <v>6.88</v>
      </c>
      <c r="P311" s="146">
        <v>7.01</v>
      </c>
      <c r="Q311" s="146">
        <v>6.35</v>
      </c>
      <c r="R311" s="149">
        <v>6.1</v>
      </c>
      <c r="S311" s="146">
        <v>6.43</v>
      </c>
      <c r="T311" s="148"/>
      <c r="U311" s="146">
        <v>10.81</v>
      </c>
      <c r="V311" s="146">
        <v>10.78</v>
      </c>
      <c r="W311" s="146">
        <v>10.27</v>
      </c>
      <c r="X311" s="146">
        <v>8.92</v>
      </c>
      <c r="Y311" s="146">
        <v>8.74</v>
      </c>
      <c r="Z311" s="146">
        <v>8.2100000000000009</v>
      </c>
      <c r="AA311" s="149">
        <v>8.3699999999999992</v>
      </c>
      <c r="AB311" s="146">
        <v>8.51</v>
      </c>
    </row>
    <row r="312" spans="1:28" ht="13">
      <c r="A312" s="53" t="s">
        <v>145</v>
      </c>
      <c r="B312" s="54" t="s">
        <v>126</v>
      </c>
      <c r="C312" s="146">
        <v>2.9</v>
      </c>
      <c r="D312" s="146">
        <v>2.86</v>
      </c>
      <c r="E312" s="146">
        <v>2.67</v>
      </c>
      <c r="F312" s="146">
        <v>2.65</v>
      </c>
      <c r="G312" s="146">
        <v>2.5</v>
      </c>
      <c r="H312" s="146">
        <v>2.4300000000000002</v>
      </c>
      <c r="I312" s="149">
        <v>2.44</v>
      </c>
      <c r="J312" s="146">
        <v>2.44</v>
      </c>
      <c r="K312" s="148"/>
      <c r="L312" s="146">
        <v>4.83</v>
      </c>
      <c r="M312" s="146">
        <v>4.57</v>
      </c>
      <c r="N312" s="146">
        <v>4.4000000000000004</v>
      </c>
      <c r="O312" s="146">
        <v>4.37</v>
      </c>
      <c r="P312" s="146">
        <v>4.07</v>
      </c>
      <c r="Q312" s="146">
        <v>3.95</v>
      </c>
      <c r="R312" s="149">
        <v>4.01</v>
      </c>
      <c r="S312" s="146">
        <v>3.97</v>
      </c>
      <c r="T312" s="148"/>
      <c r="U312" s="146">
        <v>7.09</v>
      </c>
      <c r="V312" s="146">
        <v>6.73</v>
      </c>
      <c r="W312" s="146">
        <v>6.57</v>
      </c>
      <c r="X312" s="146">
        <v>6.13</v>
      </c>
      <c r="Y312" s="146">
        <v>5.86</v>
      </c>
      <c r="Z312" s="146">
        <v>5.63</v>
      </c>
      <c r="AA312" s="149">
        <v>5.63</v>
      </c>
      <c r="AB312" s="146">
        <v>5.68</v>
      </c>
    </row>
    <row r="313" spans="1:28" ht="13">
      <c r="A313" s="53" t="s">
        <v>146</v>
      </c>
      <c r="B313" s="54" t="s">
        <v>126</v>
      </c>
      <c r="C313" s="146">
        <v>2.9</v>
      </c>
      <c r="D313" s="146">
        <v>2.86</v>
      </c>
      <c r="E313" s="146">
        <v>2.67</v>
      </c>
      <c r="F313" s="146">
        <v>2.65</v>
      </c>
      <c r="G313" s="146">
        <v>2.5</v>
      </c>
      <c r="H313" s="146">
        <v>2.4300000000000002</v>
      </c>
      <c r="I313" s="149">
        <v>2.44</v>
      </c>
      <c r="J313" s="146">
        <v>2.44</v>
      </c>
      <c r="K313" s="148"/>
      <c r="L313" s="146">
        <v>4.83</v>
      </c>
      <c r="M313" s="146">
        <v>4.57</v>
      </c>
      <c r="N313" s="146">
        <v>4.4000000000000004</v>
      </c>
      <c r="O313" s="146">
        <v>4.37</v>
      </c>
      <c r="P313" s="146">
        <v>4.07</v>
      </c>
      <c r="Q313" s="146">
        <v>3.95</v>
      </c>
      <c r="R313" s="149">
        <v>4.01</v>
      </c>
      <c r="S313" s="146">
        <v>3.97</v>
      </c>
      <c r="T313" s="148"/>
      <c r="U313" s="146">
        <v>7.09</v>
      </c>
      <c r="V313" s="146">
        <v>6.73</v>
      </c>
      <c r="W313" s="146">
        <v>6.57</v>
      </c>
      <c r="X313" s="146">
        <v>6.13</v>
      </c>
      <c r="Y313" s="146">
        <v>5.86</v>
      </c>
      <c r="Z313" s="146">
        <v>5.63</v>
      </c>
      <c r="AA313" s="149">
        <v>5.63</v>
      </c>
      <c r="AB313" s="146">
        <v>5.68</v>
      </c>
    </row>
    <row r="314" spans="1:28" ht="13">
      <c r="A314" s="53" t="s">
        <v>125</v>
      </c>
      <c r="B314" s="54" t="s">
        <v>126</v>
      </c>
      <c r="C314" s="146">
        <v>2.9</v>
      </c>
      <c r="D314" s="146">
        <v>2.86</v>
      </c>
      <c r="E314" s="146">
        <v>2.67</v>
      </c>
      <c r="F314" s="146">
        <v>2.65</v>
      </c>
      <c r="G314" s="146">
        <v>2.5</v>
      </c>
      <c r="H314" s="146">
        <v>2.4300000000000002</v>
      </c>
      <c r="I314" s="149">
        <v>2.44</v>
      </c>
      <c r="J314" s="146">
        <v>2.44</v>
      </c>
      <c r="K314" s="148"/>
      <c r="L314" s="146">
        <v>4.83</v>
      </c>
      <c r="M314" s="146">
        <v>4.57</v>
      </c>
      <c r="N314" s="146">
        <v>4.4000000000000004</v>
      </c>
      <c r="O314" s="146">
        <v>4.37</v>
      </c>
      <c r="P314" s="146">
        <v>4.07</v>
      </c>
      <c r="Q314" s="146">
        <v>3.95</v>
      </c>
      <c r="R314" s="149">
        <v>4.01</v>
      </c>
      <c r="S314" s="146">
        <v>3.97</v>
      </c>
      <c r="T314" s="148"/>
      <c r="U314" s="146">
        <v>7.09</v>
      </c>
      <c r="V314" s="146">
        <v>6.73</v>
      </c>
      <c r="W314" s="146">
        <v>6.57</v>
      </c>
      <c r="X314" s="146">
        <v>6.13</v>
      </c>
      <c r="Y314" s="146">
        <v>5.86</v>
      </c>
      <c r="Z314" s="146">
        <v>5.63</v>
      </c>
      <c r="AA314" s="149">
        <v>5.63</v>
      </c>
      <c r="AB314" s="146">
        <v>5.68</v>
      </c>
    </row>
    <row r="315" spans="1:28" ht="13">
      <c r="A315" s="53" t="s">
        <v>682</v>
      </c>
      <c r="B315" s="54" t="s">
        <v>683</v>
      </c>
      <c r="C315" s="146">
        <v>3</v>
      </c>
      <c r="D315" s="146">
        <v>2.87</v>
      </c>
      <c r="E315" s="146">
        <v>2.5</v>
      </c>
      <c r="F315" s="146">
        <v>2.61</v>
      </c>
      <c r="G315" s="146">
        <v>2.62</v>
      </c>
      <c r="H315" s="146">
        <v>2.5</v>
      </c>
      <c r="I315" s="149">
        <v>2.57</v>
      </c>
      <c r="J315" s="146">
        <v>2.4500000000000002</v>
      </c>
      <c r="K315" s="148"/>
      <c r="L315" s="146">
        <v>4.49</v>
      </c>
      <c r="M315" s="146">
        <v>4.2</v>
      </c>
      <c r="N315" s="146">
        <v>3.88</v>
      </c>
      <c r="O315" s="146">
        <v>3.98</v>
      </c>
      <c r="P315" s="146">
        <v>3.86</v>
      </c>
      <c r="Q315" s="146">
        <v>3.78</v>
      </c>
      <c r="R315" s="149">
        <v>3.76</v>
      </c>
      <c r="S315" s="146">
        <v>3.87</v>
      </c>
      <c r="T315" s="148"/>
      <c r="U315" s="146">
        <v>6.24</v>
      </c>
      <c r="V315" s="146">
        <v>6.17</v>
      </c>
      <c r="W315" s="146">
        <v>5.85</v>
      </c>
      <c r="X315" s="146">
        <v>5.81</v>
      </c>
      <c r="Y315" s="146">
        <v>5.57</v>
      </c>
      <c r="Z315" s="146">
        <v>5.45</v>
      </c>
      <c r="AA315" s="149">
        <v>5.21</v>
      </c>
      <c r="AB315" s="146">
        <v>5.26</v>
      </c>
    </row>
    <row r="316" spans="1:28" ht="13">
      <c r="A316" s="53" t="s">
        <v>684</v>
      </c>
      <c r="B316" s="54" t="s">
        <v>685</v>
      </c>
      <c r="C316" s="146" t="s">
        <v>193</v>
      </c>
      <c r="D316" s="146" t="s">
        <v>193</v>
      </c>
      <c r="E316" s="146" t="s">
        <v>193</v>
      </c>
      <c r="F316" s="146" t="s">
        <v>193</v>
      </c>
      <c r="G316" s="146" t="s">
        <v>193</v>
      </c>
      <c r="H316" s="146" t="s">
        <v>193</v>
      </c>
      <c r="I316" s="146" t="s">
        <v>193</v>
      </c>
      <c r="J316" s="146" t="s">
        <v>193</v>
      </c>
      <c r="K316" s="148"/>
      <c r="L316" s="146" t="s">
        <v>193</v>
      </c>
      <c r="M316" s="146" t="s">
        <v>193</v>
      </c>
      <c r="N316" s="146" t="s">
        <v>193</v>
      </c>
      <c r="O316" s="146" t="s">
        <v>193</v>
      </c>
      <c r="P316" s="146" t="s">
        <v>193</v>
      </c>
      <c r="Q316" s="146" t="s">
        <v>193</v>
      </c>
      <c r="R316" s="146" t="s">
        <v>193</v>
      </c>
      <c r="S316" s="146" t="s">
        <v>193</v>
      </c>
      <c r="T316" s="148"/>
      <c r="U316" s="146" t="s">
        <v>193</v>
      </c>
      <c r="V316" s="146" t="s">
        <v>193</v>
      </c>
      <c r="W316" s="146" t="s">
        <v>193</v>
      </c>
      <c r="X316" s="146" t="s">
        <v>193</v>
      </c>
      <c r="Y316" s="146" t="s">
        <v>193</v>
      </c>
      <c r="Z316" s="146" t="s">
        <v>193</v>
      </c>
      <c r="AA316" s="146" t="s">
        <v>193</v>
      </c>
      <c r="AB316" s="146" t="s">
        <v>193</v>
      </c>
    </row>
    <row r="317" spans="1:28" ht="13">
      <c r="A317" s="53" t="s">
        <v>686</v>
      </c>
      <c r="B317" s="54" t="s">
        <v>687</v>
      </c>
      <c r="C317" s="146" t="s">
        <v>193</v>
      </c>
      <c r="D317" s="146" t="s">
        <v>193</v>
      </c>
      <c r="E317" s="146" t="s">
        <v>193</v>
      </c>
      <c r="F317" s="146" t="s">
        <v>193</v>
      </c>
      <c r="G317" s="146" t="s">
        <v>193</v>
      </c>
      <c r="H317" s="146" t="s">
        <v>193</v>
      </c>
      <c r="I317" s="146" t="s">
        <v>193</v>
      </c>
      <c r="J317" s="146" t="s">
        <v>193</v>
      </c>
      <c r="K317" s="148"/>
      <c r="L317" s="146" t="s">
        <v>193</v>
      </c>
      <c r="M317" s="146" t="s">
        <v>193</v>
      </c>
      <c r="N317" s="146" t="s">
        <v>193</v>
      </c>
      <c r="O317" s="146" t="s">
        <v>193</v>
      </c>
      <c r="P317" s="146" t="s">
        <v>193</v>
      </c>
      <c r="Q317" s="146" t="s">
        <v>193</v>
      </c>
      <c r="R317" s="146" t="s">
        <v>193</v>
      </c>
      <c r="S317" s="146" t="s">
        <v>193</v>
      </c>
      <c r="T317" s="148"/>
      <c r="U317" s="146" t="s">
        <v>193</v>
      </c>
      <c r="V317" s="146" t="s">
        <v>193</v>
      </c>
      <c r="W317" s="146" t="s">
        <v>193</v>
      </c>
      <c r="X317" s="146" t="s">
        <v>193</v>
      </c>
      <c r="Y317" s="146" t="s">
        <v>193</v>
      </c>
      <c r="Z317" s="146" t="s">
        <v>193</v>
      </c>
      <c r="AA317" s="146" t="s">
        <v>193</v>
      </c>
      <c r="AB317" s="146" t="s">
        <v>193</v>
      </c>
    </row>
    <row r="318" spans="1:28" ht="13">
      <c r="A318" s="53" t="s">
        <v>688</v>
      </c>
      <c r="B318" s="54" t="s">
        <v>689</v>
      </c>
      <c r="C318" s="146">
        <v>2.14</v>
      </c>
      <c r="D318" s="146">
        <v>2.38</v>
      </c>
      <c r="E318" s="146">
        <v>2.35</v>
      </c>
      <c r="F318" s="146">
        <v>2.04</v>
      </c>
      <c r="G318" s="146">
        <v>1.96</v>
      </c>
      <c r="H318" s="146">
        <v>1.92</v>
      </c>
      <c r="I318" s="149">
        <v>1.87</v>
      </c>
      <c r="J318" s="146">
        <v>1.71</v>
      </c>
      <c r="K318" s="148"/>
      <c r="L318" s="146">
        <v>4.07</v>
      </c>
      <c r="M318" s="146">
        <v>3.57</v>
      </c>
      <c r="N318" s="146">
        <v>4.13</v>
      </c>
      <c r="O318" s="146">
        <v>3.65</v>
      </c>
      <c r="P318" s="146">
        <v>3.56</v>
      </c>
      <c r="Q318" s="146">
        <v>3.47</v>
      </c>
      <c r="R318" s="149">
        <v>3.2</v>
      </c>
      <c r="S318" s="146">
        <v>2.69</v>
      </c>
      <c r="T318" s="148"/>
      <c r="U318" s="146">
        <v>6.52</v>
      </c>
      <c r="V318" s="146">
        <v>5.65</v>
      </c>
      <c r="W318" s="146">
        <v>6.48</v>
      </c>
      <c r="X318" s="146">
        <v>5</v>
      </c>
      <c r="Y318" s="146">
        <v>4.87</v>
      </c>
      <c r="Z318" s="146">
        <v>5.37</v>
      </c>
      <c r="AA318" s="149">
        <v>4.6500000000000004</v>
      </c>
      <c r="AB318" s="146">
        <v>4.84</v>
      </c>
    </row>
    <row r="319" spans="1:28" ht="13">
      <c r="A319" s="53" t="s">
        <v>690</v>
      </c>
      <c r="B319" s="54" t="s">
        <v>661</v>
      </c>
      <c r="C319" s="146">
        <v>2.96</v>
      </c>
      <c r="D319" s="146">
        <v>3.1</v>
      </c>
      <c r="E319" s="146">
        <v>3.5</v>
      </c>
      <c r="F319" s="146">
        <v>2.79</v>
      </c>
      <c r="G319" s="146">
        <v>2.08</v>
      </c>
      <c r="H319" s="146">
        <v>2.73</v>
      </c>
      <c r="I319" s="149">
        <v>2.93</v>
      </c>
      <c r="J319" s="146">
        <v>3.56</v>
      </c>
      <c r="K319" s="148"/>
      <c r="L319" s="146">
        <v>4.5599999999999996</v>
      </c>
      <c r="M319" s="146">
        <v>4.8499999999999996</v>
      </c>
      <c r="N319" s="146">
        <v>4.4400000000000004</v>
      </c>
      <c r="O319" s="146">
        <v>4.08</v>
      </c>
      <c r="P319" s="146">
        <v>4.01</v>
      </c>
      <c r="Q319" s="146">
        <v>3.68</v>
      </c>
      <c r="R319" s="149">
        <v>3.81</v>
      </c>
      <c r="S319" s="146">
        <v>4.43</v>
      </c>
      <c r="T319" s="148"/>
      <c r="U319" s="146">
        <v>6.52</v>
      </c>
      <c r="V319" s="146">
        <v>6.35</v>
      </c>
      <c r="W319" s="146">
        <v>6.35</v>
      </c>
      <c r="X319" s="146">
        <v>5.96</v>
      </c>
      <c r="Y319" s="146">
        <v>5.07</v>
      </c>
      <c r="Z319" s="146">
        <v>5.58</v>
      </c>
      <c r="AA319" s="149">
        <v>5.53</v>
      </c>
      <c r="AB319" s="146">
        <v>5.31</v>
      </c>
    </row>
    <row r="320" spans="1:28" ht="13">
      <c r="A320" s="53" t="s">
        <v>691</v>
      </c>
      <c r="B320" s="54" t="s">
        <v>692</v>
      </c>
      <c r="C320" s="146" t="s">
        <v>193</v>
      </c>
      <c r="D320" s="146" t="s">
        <v>193</v>
      </c>
      <c r="E320" s="146" t="s">
        <v>193</v>
      </c>
      <c r="F320" s="146" t="s">
        <v>193</v>
      </c>
      <c r="G320" s="146" t="s">
        <v>193</v>
      </c>
      <c r="H320" s="146" t="s">
        <v>193</v>
      </c>
      <c r="I320" s="146" t="s">
        <v>193</v>
      </c>
      <c r="J320" s="146" t="s">
        <v>193</v>
      </c>
      <c r="K320" s="148"/>
      <c r="L320" s="146" t="s">
        <v>193</v>
      </c>
      <c r="M320" s="146" t="s">
        <v>193</v>
      </c>
      <c r="N320" s="146" t="s">
        <v>193</v>
      </c>
      <c r="O320" s="146" t="s">
        <v>193</v>
      </c>
      <c r="P320" s="146" t="s">
        <v>193</v>
      </c>
      <c r="Q320" s="146" t="s">
        <v>193</v>
      </c>
      <c r="R320" s="146" t="s">
        <v>193</v>
      </c>
      <c r="S320" s="146" t="s">
        <v>193</v>
      </c>
      <c r="T320" s="148"/>
      <c r="U320" s="146" t="s">
        <v>193</v>
      </c>
      <c r="V320" s="146" t="s">
        <v>193</v>
      </c>
      <c r="W320" s="146" t="s">
        <v>193</v>
      </c>
      <c r="X320" s="146" t="s">
        <v>193</v>
      </c>
      <c r="Y320" s="146" t="s">
        <v>193</v>
      </c>
      <c r="Z320" s="146" t="s">
        <v>193</v>
      </c>
      <c r="AA320" s="146" t="s">
        <v>193</v>
      </c>
      <c r="AB320" s="146" t="s">
        <v>193</v>
      </c>
    </row>
    <row r="321" spans="1:28" ht="13">
      <c r="A321" s="53" t="s">
        <v>693</v>
      </c>
      <c r="B321" s="54" t="s">
        <v>694</v>
      </c>
      <c r="C321" s="146" t="s">
        <v>193</v>
      </c>
      <c r="D321" s="146" t="s">
        <v>193</v>
      </c>
      <c r="E321" s="146" t="s">
        <v>193</v>
      </c>
      <c r="F321" s="146" t="s">
        <v>193</v>
      </c>
      <c r="G321" s="146" t="s">
        <v>193</v>
      </c>
      <c r="H321" s="146" t="s">
        <v>193</v>
      </c>
      <c r="I321" s="146" t="s">
        <v>193</v>
      </c>
      <c r="J321" s="146" t="s">
        <v>193</v>
      </c>
      <c r="K321" s="148"/>
      <c r="L321" s="146" t="s">
        <v>193</v>
      </c>
      <c r="M321" s="146" t="s">
        <v>193</v>
      </c>
      <c r="N321" s="146" t="s">
        <v>193</v>
      </c>
      <c r="O321" s="146" t="s">
        <v>193</v>
      </c>
      <c r="P321" s="146" t="s">
        <v>193</v>
      </c>
      <c r="Q321" s="146" t="s">
        <v>193</v>
      </c>
      <c r="R321" s="146" t="s">
        <v>193</v>
      </c>
      <c r="S321" s="146" t="s">
        <v>193</v>
      </c>
      <c r="T321" s="148"/>
      <c r="U321" s="146" t="s">
        <v>193</v>
      </c>
      <c r="V321" s="146" t="s">
        <v>193</v>
      </c>
      <c r="W321" s="146" t="s">
        <v>193</v>
      </c>
      <c r="X321" s="146" t="s">
        <v>193</v>
      </c>
      <c r="Y321" s="146" t="s">
        <v>193</v>
      </c>
      <c r="Z321" s="146" t="s">
        <v>193</v>
      </c>
      <c r="AA321" s="146" t="s">
        <v>193</v>
      </c>
      <c r="AB321" s="146" t="s">
        <v>193</v>
      </c>
    </row>
    <row r="322" spans="1:28" ht="13">
      <c r="A322" s="53" t="s">
        <v>695</v>
      </c>
      <c r="B322" s="54" t="s">
        <v>696</v>
      </c>
      <c r="C322" s="146" t="s">
        <v>193</v>
      </c>
      <c r="D322" s="146" t="s">
        <v>193</v>
      </c>
      <c r="E322" s="146" t="s">
        <v>193</v>
      </c>
      <c r="F322" s="146" t="s">
        <v>193</v>
      </c>
      <c r="G322" s="146" t="s">
        <v>193</v>
      </c>
      <c r="H322" s="146" t="s">
        <v>193</v>
      </c>
      <c r="I322" s="146" t="s">
        <v>193</v>
      </c>
      <c r="J322" s="146" t="s">
        <v>193</v>
      </c>
      <c r="K322" s="148"/>
      <c r="L322" s="146" t="s">
        <v>193</v>
      </c>
      <c r="M322" s="146" t="s">
        <v>193</v>
      </c>
      <c r="N322" s="146" t="s">
        <v>193</v>
      </c>
      <c r="O322" s="146" t="s">
        <v>193</v>
      </c>
      <c r="P322" s="146" t="s">
        <v>193</v>
      </c>
      <c r="Q322" s="146" t="s">
        <v>193</v>
      </c>
      <c r="R322" s="146" t="s">
        <v>193</v>
      </c>
      <c r="S322" s="146" t="s">
        <v>193</v>
      </c>
      <c r="T322" s="148"/>
      <c r="U322" s="146" t="s">
        <v>193</v>
      </c>
      <c r="V322" s="146" t="s">
        <v>193</v>
      </c>
      <c r="W322" s="146" t="s">
        <v>193</v>
      </c>
      <c r="X322" s="146" t="s">
        <v>193</v>
      </c>
      <c r="Y322" s="146" t="s">
        <v>193</v>
      </c>
      <c r="Z322" s="146" t="s">
        <v>193</v>
      </c>
      <c r="AA322" s="146" t="s">
        <v>193</v>
      </c>
      <c r="AB322" s="146" t="s">
        <v>193</v>
      </c>
    </row>
    <row r="323" spans="1:28" ht="13">
      <c r="A323" s="53" t="s">
        <v>697</v>
      </c>
      <c r="B323" s="54" t="s">
        <v>698</v>
      </c>
      <c r="C323" s="146" t="s">
        <v>193</v>
      </c>
      <c r="D323" s="146" t="s">
        <v>193</v>
      </c>
      <c r="E323" s="146" t="s">
        <v>193</v>
      </c>
      <c r="F323" s="146" t="s">
        <v>193</v>
      </c>
      <c r="G323" s="146" t="s">
        <v>193</v>
      </c>
      <c r="H323" s="146" t="s">
        <v>193</v>
      </c>
      <c r="I323" s="146" t="s">
        <v>193</v>
      </c>
      <c r="J323" s="146" t="s">
        <v>193</v>
      </c>
      <c r="K323" s="148"/>
      <c r="L323" s="146" t="s">
        <v>193</v>
      </c>
      <c r="M323" s="146" t="s">
        <v>193</v>
      </c>
      <c r="N323" s="146" t="s">
        <v>193</v>
      </c>
      <c r="O323" s="146" t="s">
        <v>193</v>
      </c>
      <c r="P323" s="146" t="s">
        <v>193</v>
      </c>
      <c r="Q323" s="146" t="s">
        <v>193</v>
      </c>
      <c r="R323" s="146" t="s">
        <v>193</v>
      </c>
      <c r="S323" s="146" t="s">
        <v>193</v>
      </c>
      <c r="T323" s="148"/>
      <c r="U323" s="146" t="s">
        <v>193</v>
      </c>
      <c r="V323" s="146" t="s">
        <v>193</v>
      </c>
      <c r="W323" s="146" t="s">
        <v>193</v>
      </c>
      <c r="X323" s="146" t="s">
        <v>193</v>
      </c>
      <c r="Y323" s="146" t="s">
        <v>193</v>
      </c>
      <c r="Z323" s="146" t="s">
        <v>193</v>
      </c>
      <c r="AA323" s="146" t="s">
        <v>193</v>
      </c>
      <c r="AB323" s="146" t="s">
        <v>193</v>
      </c>
    </row>
    <row r="324" spans="1:28" ht="13">
      <c r="A324" s="53" t="s">
        <v>699</v>
      </c>
      <c r="B324" s="54" t="s">
        <v>700</v>
      </c>
      <c r="C324" s="146">
        <v>3.08</v>
      </c>
      <c r="D324" s="146">
        <v>3.12</v>
      </c>
      <c r="E324" s="146">
        <v>3.03</v>
      </c>
      <c r="F324" s="146">
        <v>3.03</v>
      </c>
      <c r="G324" s="146">
        <v>2.52</v>
      </c>
      <c r="H324" s="146">
        <v>2.58</v>
      </c>
      <c r="I324" s="149">
        <v>2.77</v>
      </c>
      <c r="J324" s="146">
        <v>2.58</v>
      </c>
      <c r="K324" s="148"/>
      <c r="L324" s="146">
        <v>5.75</v>
      </c>
      <c r="M324" s="146">
        <v>5.71</v>
      </c>
      <c r="N324" s="146">
        <v>5.26</v>
      </c>
      <c r="O324" s="146">
        <v>5.21</v>
      </c>
      <c r="P324" s="146">
        <v>4.95</v>
      </c>
      <c r="Q324" s="146">
        <v>4.6500000000000004</v>
      </c>
      <c r="R324" s="149">
        <v>4.88</v>
      </c>
      <c r="S324" s="146">
        <v>4.6100000000000003</v>
      </c>
      <c r="T324" s="148"/>
      <c r="U324" s="146">
        <v>8.08</v>
      </c>
      <c r="V324" s="146">
        <v>7.79</v>
      </c>
      <c r="W324" s="146">
        <v>7.26</v>
      </c>
      <c r="X324" s="146">
        <v>6.67</v>
      </c>
      <c r="Y324" s="146">
        <v>6.48</v>
      </c>
      <c r="Z324" s="146">
        <v>6.22</v>
      </c>
      <c r="AA324" s="149">
        <v>6.27</v>
      </c>
      <c r="AB324" s="146">
        <v>6.35</v>
      </c>
    </row>
    <row r="325" spans="1:28" ht="13">
      <c r="A325" s="53" t="s">
        <v>701</v>
      </c>
      <c r="B325" s="54" t="s">
        <v>702</v>
      </c>
      <c r="C325" s="146" t="s">
        <v>193</v>
      </c>
      <c r="D325" s="146" t="s">
        <v>193</v>
      </c>
      <c r="E325" s="146" t="s">
        <v>193</v>
      </c>
      <c r="F325" s="146" t="s">
        <v>193</v>
      </c>
      <c r="G325" s="146" t="s">
        <v>193</v>
      </c>
      <c r="H325" s="146" t="s">
        <v>193</v>
      </c>
      <c r="I325" s="146" t="s">
        <v>193</v>
      </c>
      <c r="J325" s="146" t="s">
        <v>193</v>
      </c>
      <c r="K325" s="148"/>
      <c r="L325" s="146" t="s">
        <v>193</v>
      </c>
      <c r="M325" s="146" t="s">
        <v>193</v>
      </c>
      <c r="N325" s="146" t="s">
        <v>193</v>
      </c>
      <c r="O325" s="146" t="s">
        <v>193</v>
      </c>
      <c r="P325" s="146" t="s">
        <v>193</v>
      </c>
      <c r="Q325" s="146" t="s">
        <v>193</v>
      </c>
      <c r="R325" s="146" t="s">
        <v>193</v>
      </c>
      <c r="S325" s="146" t="s">
        <v>193</v>
      </c>
      <c r="T325" s="148"/>
      <c r="U325" s="146" t="s">
        <v>193</v>
      </c>
      <c r="V325" s="146" t="s">
        <v>193</v>
      </c>
      <c r="W325" s="146" t="s">
        <v>193</v>
      </c>
      <c r="X325" s="146" t="s">
        <v>193</v>
      </c>
      <c r="Y325" s="146" t="s">
        <v>193</v>
      </c>
      <c r="Z325" s="146" t="s">
        <v>193</v>
      </c>
      <c r="AA325" s="146" t="s">
        <v>193</v>
      </c>
      <c r="AB325" s="146" t="s">
        <v>193</v>
      </c>
    </row>
    <row r="326" spans="1:28" ht="13">
      <c r="A326" s="53" t="s">
        <v>703</v>
      </c>
      <c r="B326" s="54" t="s">
        <v>704</v>
      </c>
      <c r="C326" s="146">
        <v>2.65</v>
      </c>
      <c r="D326" s="146">
        <v>2.83</v>
      </c>
      <c r="E326" s="146">
        <v>2.69</v>
      </c>
      <c r="F326" s="146">
        <v>2.69</v>
      </c>
      <c r="G326" s="146">
        <v>2.5299999999999998</v>
      </c>
      <c r="H326" s="146">
        <v>2.39</v>
      </c>
      <c r="I326" s="149">
        <v>2.0699999999999998</v>
      </c>
      <c r="J326" s="146">
        <v>1.84</v>
      </c>
      <c r="K326" s="148"/>
      <c r="L326" s="146">
        <v>3.83</v>
      </c>
      <c r="M326" s="146">
        <v>3.77</v>
      </c>
      <c r="N326" s="146">
        <v>3.7</v>
      </c>
      <c r="O326" s="146">
        <v>3.88</v>
      </c>
      <c r="P326" s="146">
        <v>3.51</v>
      </c>
      <c r="Q326" s="146">
        <v>3.48</v>
      </c>
      <c r="R326" s="149">
        <v>3.13</v>
      </c>
      <c r="S326" s="146">
        <v>3.4</v>
      </c>
      <c r="T326" s="148"/>
      <c r="U326" s="146">
        <v>5.31</v>
      </c>
      <c r="V326" s="146">
        <v>5</v>
      </c>
      <c r="W326" s="146">
        <v>4.9000000000000004</v>
      </c>
      <c r="X326" s="146">
        <v>5</v>
      </c>
      <c r="Y326" s="146">
        <v>4.9000000000000004</v>
      </c>
      <c r="Z326" s="146">
        <v>4.5999999999999996</v>
      </c>
      <c r="AA326" s="149">
        <v>4.5</v>
      </c>
      <c r="AB326" s="146">
        <v>4.7</v>
      </c>
    </row>
    <row r="327" spans="1:28" ht="13">
      <c r="A327" s="53" t="s">
        <v>705</v>
      </c>
      <c r="B327" s="54" t="s">
        <v>706</v>
      </c>
      <c r="C327" s="146" t="s">
        <v>193</v>
      </c>
      <c r="D327" s="146" t="s">
        <v>193</v>
      </c>
      <c r="E327" s="146" t="s">
        <v>193</v>
      </c>
      <c r="F327" s="146" t="s">
        <v>193</v>
      </c>
      <c r="G327" s="146" t="s">
        <v>193</v>
      </c>
      <c r="H327" s="146" t="s">
        <v>193</v>
      </c>
      <c r="I327" s="146" t="s">
        <v>193</v>
      </c>
      <c r="J327" s="146" t="s">
        <v>193</v>
      </c>
      <c r="K327" s="148"/>
      <c r="L327" s="146" t="s">
        <v>193</v>
      </c>
      <c r="M327" s="146" t="s">
        <v>193</v>
      </c>
      <c r="N327" s="146" t="s">
        <v>193</v>
      </c>
      <c r="O327" s="146" t="s">
        <v>193</v>
      </c>
      <c r="P327" s="146" t="s">
        <v>193</v>
      </c>
      <c r="Q327" s="146" t="s">
        <v>193</v>
      </c>
      <c r="R327" s="146" t="s">
        <v>193</v>
      </c>
      <c r="S327" s="146" t="s">
        <v>193</v>
      </c>
      <c r="T327" s="148"/>
      <c r="U327" s="146" t="s">
        <v>193</v>
      </c>
      <c r="V327" s="146" t="s">
        <v>193</v>
      </c>
      <c r="W327" s="146" t="s">
        <v>193</v>
      </c>
      <c r="X327" s="146" t="s">
        <v>193</v>
      </c>
      <c r="Y327" s="146" t="s">
        <v>193</v>
      </c>
      <c r="Z327" s="146" t="s">
        <v>193</v>
      </c>
      <c r="AA327" s="146" t="s">
        <v>193</v>
      </c>
      <c r="AB327" s="146" t="s">
        <v>193</v>
      </c>
    </row>
    <row r="328" spans="1:28" ht="13">
      <c r="A328" s="53" t="s">
        <v>707</v>
      </c>
      <c r="B328" s="54" t="s">
        <v>708</v>
      </c>
      <c r="C328" s="146" t="s">
        <v>193</v>
      </c>
      <c r="D328" s="146" t="s">
        <v>193</v>
      </c>
      <c r="E328" s="146" t="s">
        <v>193</v>
      </c>
      <c r="F328" s="146" t="s">
        <v>193</v>
      </c>
      <c r="G328" s="146" t="s">
        <v>193</v>
      </c>
      <c r="H328" s="146" t="s">
        <v>193</v>
      </c>
      <c r="I328" s="146" t="s">
        <v>193</v>
      </c>
      <c r="J328" s="146" t="s">
        <v>193</v>
      </c>
      <c r="K328" s="148"/>
      <c r="L328" s="146" t="s">
        <v>193</v>
      </c>
      <c r="M328" s="146" t="s">
        <v>193</v>
      </c>
      <c r="N328" s="146" t="s">
        <v>193</v>
      </c>
      <c r="O328" s="146" t="s">
        <v>193</v>
      </c>
      <c r="P328" s="146" t="s">
        <v>193</v>
      </c>
      <c r="Q328" s="146" t="s">
        <v>193</v>
      </c>
      <c r="R328" s="146" t="s">
        <v>193</v>
      </c>
      <c r="S328" s="146" t="s">
        <v>193</v>
      </c>
      <c r="T328" s="148"/>
      <c r="U328" s="146" t="s">
        <v>193</v>
      </c>
      <c r="V328" s="146" t="s">
        <v>193</v>
      </c>
      <c r="W328" s="146" t="s">
        <v>193</v>
      </c>
      <c r="X328" s="146" t="s">
        <v>193</v>
      </c>
      <c r="Y328" s="146" t="s">
        <v>193</v>
      </c>
      <c r="Z328" s="146" t="s">
        <v>193</v>
      </c>
      <c r="AA328" s="146" t="s">
        <v>193</v>
      </c>
      <c r="AB328" s="146" t="s">
        <v>193</v>
      </c>
    </row>
    <row r="329" spans="1:28" ht="13">
      <c r="A329" s="53" t="s">
        <v>709</v>
      </c>
      <c r="B329" s="54" t="s">
        <v>710</v>
      </c>
      <c r="C329" s="146" t="s">
        <v>193</v>
      </c>
      <c r="D329" s="146" t="s">
        <v>193</v>
      </c>
      <c r="E329" s="146" t="s">
        <v>193</v>
      </c>
      <c r="F329" s="146" t="s">
        <v>193</v>
      </c>
      <c r="G329" s="146" t="s">
        <v>193</v>
      </c>
      <c r="H329" s="146" t="s">
        <v>193</v>
      </c>
      <c r="I329" s="146" t="s">
        <v>193</v>
      </c>
      <c r="J329" s="146" t="s">
        <v>193</v>
      </c>
      <c r="K329" s="148"/>
      <c r="L329" s="146" t="s">
        <v>193</v>
      </c>
      <c r="M329" s="146" t="s">
        <v>193</v>
      </c>
      <c r="N329" s="146" t="s">
        <v>193</v>
      </c>
      <c r="O329" s="146" t="s">
        <v>193</v>
      </c>
      <c r="P329" s="146" t="s">
        <v>193</v>
      </c>
      <c r="Q329" s="146" t="s">
        <v>193</v>
      </c>
      <c r="R329" s="146" t="s">
        <v>193</v>
      </c>
      <c r="S329" s="146" t="s">
        <v>193</v>
      </c>
      <c r="T329" s="148"/>
      <c r="U329" s="146" t="s">
        <v>193</v>
      </c>
      <c r="V329" s="146" t="s">
        <v>193</v>
      </c>
      <c r="W329" s="146" t="s">
        <v>193</v>
      </c>
      <c r="X329" s="146" t="s">
        <v>193</v>
      </c>
      <c r="Y329" s="146" t="s">
        <v>193</v>
      </c>
      <c r="Z329" s="146" t="s">
        <v>193</v>
      </c>
      <c r="AA329" s="146" t="s">
        <v>193</v>
      </c>
      <c r="AB329" s="146" t="s">
        <v>193</v>
      </c>
    </row>
    <row r="330" spans="1:28" ht="13">
      <c r="A330" s="53" t="s">
        <v>711</v>
      </c>
      <c r="B330" s="54" t="s">
        <v>712</v>
      </c>
      <c r="C330" s="146">
        <v>3.17</v>
      </c>
      <c r="D330" s="146" t="s">
        <v>193</v>
      </c>
      <c r="E330" s="146" t="s">
        <v>193</v>
      </c>
      <c r="F330" s="146">
        <v>3.02</v>
      </c>
      <c r="G330" s="146">
        <v>2.42</v>
      </c>
      <c r="H330" s="146">
        <v>2.17</v>
      </c>
      <c r="I330" s="146" t="s">
        <v>193</v>
      </c>
      <c r="J330" s="146" t="s">
        <v>193</v>
      </c>
      <c r="K330" s="148"/>
      <c r="L330" s="146">
        <v>4.0599999999999996</v>
      </c>
      <c r="M330" s="146" t="s">
        <v>193</v>
      </c>
      <c r="N330" s="146" t="s">
        <v>193</v>
      </c>
      <c r="O330" s="146">
        <v>5.07</v>
      </c>
      <c r="P330" s="146">
        <v>3.57</v>
      </c>
      <c r="Q330" s="146">
        <v>3.27</v>
      </c>
      <c r="R330" s="146" t="s">
        <v>193</v>
      </c>
      <c r="S330" s="146" t="s">
        <v>193</v>
      </c>
      <c r="T330" s="148"/>
      <c r="U330" s="146">
        <v>5.3</v>
      </c>
      <c r="V330" s="146" t="s">
        <v>193</v>
      </c>
      <c r="W330" s="146" t="s">
        <v>193</v>
      </c>
      <c r="X330" s="146">
        <v>5.8</v>
      </c>
      <c r="Y330" s="146">
        <v>5.77</v>
      </c>
      <c r="Z330" s="146">
        <v>5</v>
      </c>
      <c r="AA330" s="146" t="s">
        <v>193</v>
      </c>
      <c r="AB330" s="146" t="s">
        <v>193</v>
      </c>
    </row>
    <row r="331" spans="1:28" ht="13">
      <c r="A331" s="53" t="s">
        <v>713</v>
      </c>
      <c r="B331" s="54" t="s">
        <v>714</v>
      </c>
      <c r="C331" s="146">
        <v>3.23</v>
      </c>
      <c r="D331" s="146">
        <v>3.01</v>
      </c>
      <c r="E331" s="146">
        <v>2.91</v>
      </c>
      <c r="F331" s="146">
        <v>2.93</v>
      </c>
      <c r="G331" s="146">
        <v>2.73</v>
      </c>
      <c r="H331" s="146">
        <v>2.74</v>
      </c>
      <c r="I331" s="149">
        <v>2.69</v>
      </c>
      <c r="J331" s="146">
        <v>2.85</v>
      </c>
      <c r="K331" s="148"/>
      <c r="L331" s="146">
        <v>5.59</v>
      </c>
      <c r="M331" s="146">
        <v>5.03</v>
      </c>
      <c r="N331" s="146">
        <v>5</v>
      </c>
      <c r="O331" s="146">
        <v>4.68</v>
      </c>
      <c r="P331" s="146">
        <v>4.22</v>
      </c>
      <c r="Q331" s="146">
        <v>4.5</v>
      </c>
      <c r="R331" s="149">
        <v>4.6399999999999997</v>
      </c>
      <c r="S331" s="146">
        <v>4.41</v>
      </c>
      <c r="T331" s="148"/>
      <c r="U331" s="146">
        <v>7.94</v>
      </c>
      <c r="V331" s="146">
        <v>7.21</v>
      </c>
      <c r="W331" s="146">
        <v>7</v>
      </c>
      <c r="X331" s="146">
        <v>6.67</v>
      </c>
      <c r="Y331" s="146">
        <v>6.15</v>
      </c>
      <c r="Z331" s="146">
        <v>6.66</v>
      </c>
      <c r="AA331" s="149">
        <v>6.67</v>
      </c>
      <c r="AB331" s="146">
        <v>6.51</v>
      </c>
    </row>
    <row r="332" spans="1:28" ht="13">
      <c r="A332" s="53" t="s">
        <v>715</v>
      </c>
      <c r="B332" s="54" t="s">
        <v>716</v>
      </c>
      <c r="C332" s="146" t="s">
        <v>193</v>
      </c>
      <c r="D332" s="146" t="s">
        <v>193</v>
      </c>
      <c r="E332" s="146" t="s">
        <v>193</v>
      </c>
      <c r="F332" s="146" t="s">
        <v>193</v>
      </c>
      <c r="G332" s="146" t="s">
        <v>193</v>
      </c>
      <c r="H332" s="146" t="s">
        <v>193</v>
      </c>
      <c r="I332" s="146" t="s">
        <v>193</v>
      </c>
      <c r="J332" s="146" t="s">
        <v>193</v>
      </c>
      <c r="K332" s="148"/>
      <c r="L332" s="146" t="s">
        <v>193</v>
      </c>
      <c r="M332" s="146" t="s">
        <v>193</v>
      </c>
      <c r="N332" s="146" t="s">
        <v>193</v>
      </c>
      <c r="O332" s="146" t="s">
        <v>193</v>
      </c>
      <c r="P332" s="146" t="s">
        <v>193</v>
      </c>
      <c r="Q332" s="146" t="s">
        <v>193</v>
      </c>
      <c r="R332" s="146" t="s">
        <v>193</v>
      </c>
      <c r="S332" s="146" t="s">
        <v>193</v>
      </c>
      <c r="T332" s="148"/>
      <c r="U332" s="146" t="s">
        <v>193</v>
      </c>
      <c r="V332" s="146" t="s">
        <v>193</v>
      </c>
      <c r="W332" s="146" t="s">
        <v>193</v>
      </c>
      <c r="X332" s="146" t="s">
        <v>193</v>
      </c>
      <c r="Y332" s="146" t="s">
        <v>193</v>
      </c>
      <c r="Z332" s="146" t="s">
        <v>193</v>
      </c>
      <c r="AA332" s="146" t="s">
        <v>193</v>
      </c>
      <c r="AB332" s="146" t="s">
        <v>193</v>
      </c>
    </row>
    <row r="333" spans="1:28" ht="13">
      <c r="A333" s="53" t="s">
        <v>717</v>
      </c>
      <c r="B333" s="54" t="s">
        <v>718</v>
      </c>
      <c r="C333" s="146" t="s">
        <v>193</v>
      </c>
      <c r="D333" s="146" t="s">
        <v>193</v>
      </c>
      <c r="E333" s="146" t="s">
        <v>193</v>
      </c>
      <c r="F333" s="146" t="s">
        <v>193</v>
      </c>
      <c r="G333" s="146" t="s">
        <v>193</v>
      </c>
      <c r="H333" s="146" t="s">
        <v>193</v>
      </c>
      <c r="I333" s="146" t="s">
        <v>193</v>
      </c>
      <c r="J333" s="146" t="s">
        <v>193</v>
      </c>
      <c r="K333" s="148"/>
      <c r="L333" s="146" t="s">
        <v>193</v>
      </c>
      <c r="M333" s="146" t="s">
        <v>193</v>
      </c>
      <c r="N333" s="146" t="s">
        <v>193</v>
      </c>
      <c r="O333" s="146" t="s">
        <v>193</v>
      </c>
      <c r="P333" s="146" t="s">
        <v>193</v>
      </c>
      <c r="Q333" s="146" t="s">
        <v>193</v>
      </c>
      <c r="R333" s="146" t="s">
        <v>193</v>
      </c>
      <c r="S333" s="146" t="s">
        <v>193</v>
      </c>
      <c r="T333" s="148"/>
      <c r="U333" s="146" t="s">
        <v>193</v>
      </c>
      <c r="V333" s="146" t="s">
        <v>193</v>
      </c>
      <c r="W333" s="146" t="s">
        <v>193</v>
      </c>
      <c r="X333" s="146" t="s">
        <v>193</v>
      </c>
      <c r="Y333" s="146" t="s">
        <v>193</v>
      </c>
      <c r="Z333" s="146" t="s">
        <v>193</v>
      </c>
      <c r="AA333" s="146" t="s">
        <v>193</v>
      </c>
      <c r="AB333" s="146" t="s">
        <v>193</v>
      </c>
    </row>
    <row r="334" spans="1:28" ht="13">
      <c r="A334" s="53" t="s">
        <v>147</v>
      </c>
      <c r="B334" s="54" t="s">
        <v>128</v>
      </c>
      <c r="C334" s="146">
        <v>5.22</v>
      </c>
      <c r="D334" s="146">
        <v>4.97</v>
      </c>
      <c r="E334" s="146">
        <v>4.82</v>
      </c>
      <c r="F334" s="146">
        <v>4.4800000000000004</v>
      </c>
      <c r="G334" s="146">
        <v>4.3499999999999996</v>
      </c>
      <c r="H334" s="146">
        <v>4.26</v>
      </c>
      <c r="I334" s="149">
        <v>4.13</v>
      </c>
      <c r="J334" s="146">
        <v>4.1100000000000003</v>
      </c>
      <c r="K334" s="148"/>
      <c r="L334" s="146">
        <v>8.33</v>
      </c>
      <c r="M334" s="146">
        <v>7.71</v>
      </c>
      <c r="N334" s="146">
        <v>7.35</v>
      </c>
      <c r="O334" s="146">
        <v>6.81</v>
      </c>
      <c r="P334" s="146">
        <v>6.33</v>
      </c>
      <c r="Q334" s="146">
        <v>6.15</v>
      </c>
      <c r="R334" s="149">
        <v>5.99</v>
      </c>
      <c r="S334" s="146">
        <v>5.98</v>
      </c>
      <c r="T334" s="148"/>
      <c r="U334" s="146">
        <v>11.68</v>
      </c>
      <c r="V334" s="146">
        <v>10.53</v>
      </c>
      <c r="W334" s="146">
        <v>9.8000000000000007</v>
      </c>
      <c r="X334" s="146">
        <v>9.09</v>
      </c>
      <c r="Y334" s="146">
        <v>8.39</v>
      </c>
      <c r="Z334" s="146">
        <v>7.88</v>
      </c>
      <c r="AA334" s="149">
        <v>7.75</v>
      </c>
      <c r="AB334" s="146">
        <v>7.81</v>
      </c>
    </row>
    <row r="335" spans="1:28" ht="13">
      <c r="A335" s="53" t="s">
        <v>148</v>
      </c>
      <c r="B335" s="54" t="s">
        <v>128</v>
      </c>
      <c r="C335" s="146">
        <v>5.22</v>
      </c>
      <c r="D335" s="146">
        <v>4.97</v>
      </c>
      <c r="E335" s="146">
        <v>4.82</v>
      </c>
      <c r="F335" s="146">
        <v>4.4800000000000004</v>
      </c>
      <c r="G335" s="146">
        <v>4.3499999999999996</v>
      </c>
      <c r="H335" s="146">
        <v>4.26</v>
      </c>
      <c r="I335" s="149">
        <v>4.13</v>
      </c>
      <c r="J335" s="146">
        <v>4.1100000000000003</v>
      </c>
      <c r="K335" s="148"/>
      <c r="L335" s="146">
        <v>8.33</v>
      </c>
      <c r="M335" s="146">
        <v>7.71</v>
      </c>
      <c r="N335" s="146">
        <v>7.35</v>
      </c>
      <c r="O335" s="146">
        <v>6.81</v>
      </c>
      <c r="P335" s="146">
        <v>6.33</v>
      </c>
      <c r="Q335" s="146">
        <v>6.15</v>
      </c>
      <c r="R335" s="149">
        <v>5.99</v>
      </c>
      <c r="S335" s="146">
        <v>5.98</v>
      </c>
      <c r="T335" s="148"/>
      <c r="U335" s="146">
        <v>11.68</v>
      </c>
      <c r="V335" s="146">
        <v>10.53</v>
      </c>
      <c r="W335" s="146">
        <v>9.8000000000000007</v>
      </c>
      <c r="X335" s="146">
        <v>9.09</v>
      </c>
      <c r="Y335" s="146">
        <v>8.39</v>
      </c>
      <c r="Z335" s="146">
        <v>7.88</v>
      </c>
      <c r="AA335" s="149">
        <v>7.75</v>
      </c>
      <c r="AB335" s="146">
        <v>7.81</v>
      </c>
    </row>
    <row r="336" spans="1:28" ht="13">
      <c r="A336" s="53" t="s">
        <v>127</v>
      </c>
      <c r="B336" s="54" t="s">
        <v>128</v>
      </c>
      <c r="C336" s="146">
        <v>5.22</v>
      </c>
      <c r="D336" s="146">
        <v>4.97</v>
      </c>
      <c r="E336" s="146">
        <v>4.82</v>
      </c>
      <c r="F336" s="146">
        <v>4.4800000000000004</v>
      </c>
      <c r="G336" s="146">
        <v>4.3499999999999996</v>
      </c>
      <c r="H336" s="146">
        <v>4.26</v>
      </c>
      <c r="I336" s="149">
        <v>4.13</v>
      </c>
      <c r="J336" s="146">
        <v>4.1100000000000003</v>
      </c>
      <c r="K336" s="148"/>
      <c r="L336" s="146">
        <v>8.33</v>
      </c>
      <c r="M336" s="146">
        <v>7.71</v>
      </c>
      <c r="N336" s="146">
        <v>7.35</v>
      </c>
      <c r="O336" s="146">
        <v>6.81</v>
      </c>
      <c r="P336" s="146">
        <v>6.33</v>
      </c>
      <c r="Q336" s="146">
        <v>6.15</v>
      </c>
      <c r="R336" s="149">
        <v>5.99</v>
      </c>
      <c r="S336" s="146">
        <v>5.98</v>
      </c>
      <c r="T336" s="148"/>
      <c r="U336" s="146">
        <v>11.68</v>
      </c>
      <c r="V336" s="146">
        <v>10.53</v>
      </c>
      <c r="W336" s="146">
        <v>9.8000000000000007</v>
      </c>
      <c r="X336" s="146">
        <v>9.09</v>
      </c>
      <c r="Y336" s="146">
        <v>8.39</v>
      </c>
      <c r="Z336" s="146">
        <v>7.88</v>
      </c>
      <c r="AA336" s="149">
        <v>7.75</v>
      </c>
      <c r="AB336" s="146">
        <v>7.81</v>
      </c>
    </row>
    <row r="337" spans="1:28" ht="13">
      <c r="A337" s="53" t="s">
        <v>719</v>
      </c>
      <c r="B337" s="54" t="s">
        <v>685</v>
      </c>
      <c r="C337" s="146">
        <v>3.3</v>
      </c>
      <c r="D337" s="146">
        <v>3.27</v>
      </c>
      <c r="E337" s="146">
        <v>2.19</v>
      </c>
      <c r="F337" s="146">
        <v>1.99</v>
      </c>
      <c r="G337" s="146">
        <v>2.38</v>
      </c>
      <c r="H337" s="146">
        <v>2.08</v>
      </c>
      <c r="I337" s="149">
        <v>1.61</v>
      </c>
      <c r="J337" s="146">
        <v>1.7</v>
      </c>
      <c r="K337" s="148"/>
      <c r="L337" s="146">
        <v>5.46</v>
      </c>
      <c r="M337" s="146">
        <v>5.46</v>
      </c>
      <c r="N337" s="146">
        <v>3.45</v>
      </c>
      <c r="O337" s="146">
        <v>3.1</v>
      </c>
      <c r="P337" s="146">
        <v>3.25</v>
      </c>
      <c r="Q337" s="146">
        <v>3.52</v>
      </c>
      <c r="R337" s="149">
        <v>2.4900000000000002</v>
      </c>
      <c r="S337" s="146">
        <v>2.34</v>
      </c>
      <c r="T337" s="148"/>
      <c r="U337" s="146">
        <v>8.25</v>
      </c>
      <c r="V337" s="146">
        <v>8</v>
      </c>
      <c r="W337" s="146">
        <v>5.56</v>
      </c>
      <c r="X337" s="146">
        <v>4.3499999999999996</v>
      </c>
      <c r="Y337" s="146">
        <v>4.1399999999999997</v>
      </c>
      <c r="Z337" s="146">
        <v>5.15</v>
      </c>
      <c r="AA337" s="149">
        <v>4.0599999999999996</v>
      </c>
      <c r="AB337" s="146">
        <v>3.57</v>
      </c>
    </row>
    <row r="338" spans="1:28" ht="13">
      <c r="A338" s="53" t="s">
        <v>720</v>
      </c>
      <c r="B338" s="54" t="s">
        <v>721</v>
      </c>
      <c r="C338" s="146">
        <v>3.31</v>
      </c>
      <c r="D338" s="146">
        <v>3.31</v>
      </c>
      <c r="E338" s="146">
        <v>2.99</v>
      </c>
      <c r="F338" s="146">
        <v>3.17</v>
      </c>
      <c r="G338" s="146">
        <v>3.47</v>
      </c>
      <c r="H338" s="146">
        <v>3.01</v>
      </c>
      <c r="I338" s="149">
        <v>3.02</v>
      </c>
      <c r="J338" s="146">
        <v>3.46</v>
      </c>
      <c r="K338" s="148"/>
      <c r="L338" s="146">
        <v>5.75</v>
      </c>
      <c r="M338" s="146">
        <v>5.35</v>
      </c>
      <c r="N338" s="146">
        <v>4.18</v>
      </c>
      <c r="O338" s="146">
        <v>4.3899999999999997</v>
      </c>
      <c r="P338" s="146">
        <v>4.3</v>
      </c>
      <c r="Q338" s="146">
        <v>4.18</v>
      </c>
      <c r="R338" s="149">
        <v>4.32</v>
      </c>
      <c r="S338" s="146">
        <v>4.7</v>
      </c>
      <c r="T338" s="148"/>
      <c r="U338" s="146">
        <v>8</v>
      </c>
      <c r="V338" s="146">
        <v>7.65</v>
      </c>
      <c r="W338" s="146">
        <v>6.28</v>
      </c>
      <c r="X338" s="146">
        <v>5.91</v>
      </c>
      <c r="Y338" s="146">
        <v>5.41</v>
      </c>
      <c r="Z338" s="146">
        <v>5.28</v>
      </c>
      <c r="AA338" s="149">
        <v>5.33</v>
      </c>
      <c r="AB338" s="146">
        <v>5.56</v>
      </c>
    </row>
    <row r="339" spans="1:28" ht="13">
      <c r="A339" s="53" t="s">
        <v>101</v>
      </c>
      <c r="B339" s="54" t="s">
        <v>13</v>
      </c>
      <c r="C339" s="146">
        <v>6.38</v>
      </c>
      <c r="D339" s="146">
        <v>6.04</v>
      </c>
      <c r="E339" s="146">
        <v>6.06</v>
      </c>
      <c r="F339" s="146">
        <v>5.51</v>
      </c>
      <c r="G339" s="146">
        <v>5.39</v>
      </c>
      <c r="H339" s="146">
        <v>5.16</v>
      </c>
      <c r="I339" s="149">
        <v>4.9000000000000004</v>
      </c>
      <c r="J339" s="146">
        <v>5</v>
      </c>
      <c r="K339" s="148"/>
      <c r="L339" s="146">
        <v>9.7799999999999994</v>
      </c>
      <c r="M339" s="146">
        <v>8.89</v>
      </c>
      <c r="N339" s="146">
        <v>8.43</v>
      </c>
      <c r="O339" s="146">
        <v>7.84</v>
      </c>
      <c r="P339" s="146">
        <v>7.19</v>
      </c>
      <c r="Q339" s="146">
        <v>6.76</v>
      </c>
      <c r="R339" s="149">
        <v>6.72</v>
      </c>
      <c r="S339" s="146">
        <v>6.84</v>
      </c>
      <c r="T339" s="148"/>
      <c r="U339" s="146">
        <v>12.97</v>
      </c>
      <c r="V339" s="146">
        <v>11.74</v>
      </c>
      <c r="W339" s="146">
        <v>10.74</v>
      </c>
      <c r="X339" s="146">
        <v>9.83</v>
      </c>
      <c r="Y339" s="146">
        <v>9.09</v>
      </c>
      <c r="Z339" s="146">
        <v>8.4700000000000006</v>
      </c>
      <c r="AA339" s="149">
        <v>8.4</v>
      </c>
      <c r="AB339" s="146">
        <v>8.33</v>
      </c>
    </row>
    <row r="340" spans="1:28" ht="13">
      <c r="A340" s="53" t="s">
        <v>722</v>
      </c>
      <c r="B340" s="54" t="s">
        <v>723</v>
      </c>
      <c r="C340" s="146">
        <v>3.64</v>
      </c>
      <c r="D340" s="146" t="s">
        <v>193</v>
      </c>
      <c r="E340" s="146">
        <v>3.47</v>
      </c>
      <c r="F340" s="146">
        <v>3.47</v>
      </c>
      <c r="G340" s="146" t="s">
        <v>193</v>
      </c>
      <c r="H340" s="146" t="s">
        <v>193</v>
      </c>
      <c r="I340" s="149">
        <v>3.38</v>
      </c>
      <c r="J340" s="146">
        <v>3.1</v>
      </c>
      <c r="K340" s="148"/>
      <c r="L340" s="146">
        <v>5.23</v>
      </c>
      <c r="M340" s="146" t="s">
        <v>193</v>
      </c>
      <c r="N340" s="146">
        <v>4.59</v>
      </c>
      <c r="O340" s="146">
        <v>4.59</v>
      </c>
      <c r="P340" s="146" t="s">
        <v>193</v>
      </c>
      <c r="Q340" s="146" t="s">
        <v>193</v>
      </c>
      <c r="R340" s="149">
        <v>3.95</v>
      </c>
      <c r="S340" s="146">
        <v>4.16</v>
      </c>
      <c r="T340" s="148"/>
      <c r="U340" s="146">
        <v>8.6</v>
      </c>
      <c r="V340" s="146" t="s">
        <v>193</v>
      </c>
      <c r="W340" s="146">
        <v>6.11</v>
      </c>
      <c r="X340" s="146">
        <v>6.05</v>
      </c>
      <c r="Y340" s="146" t="s">
        <v>193</v>
      </c>
      <c r="Z340" s="146" t="s">
        <v>193</v>
      </c>
      <c r="AA340" s="149">
        <v>5.56</v>
      </c>
      <c r="AB340" s="146">
        <v>5.58</v>
      </c>
    </row>
    <row r="341" spans="1:28" ht="13">
      <c r="A341" s="53" t="s">
        <v>724</v>
      </c>
      <c r="B341" s="54" t="s">
        <v>725</v>
      </c>
      <c r="C341" s="146" t="s">
        <v>193</v>
      </c>
      <c r="D341" s="146" t="s">
        <v>193</v>
      </c>
      <c r="E341" s="146" t="s">
        <v>193</v>
      </c>
      <c r="F341" s="146" t="s">
        <v>193</v>
      </c>
      <c r="G341" s="146" t="s">
        <v>193</v>
      </c>
      <c r="H341" s="146" t="s">
        <v>193</v>
      </c>
      <c r="I341" s="146" t="s">
        <v>193</v>
      </c>
      <c r="J341" s="146" t="s">
        <v>193</v>
      </c>
      <c r="K341" s="148"/>
      <c r="L341" s="146" t="s">
        <v>193</v>
      </c>
      <c r="M341" s="146" t="s">
        <v>193</v>
      </c>
      <c r="N341" s="146" t="s">
        <v>193</v>
      </c>
      <c r="O341" s="146" t="s">
        <v>193</v>
      </c>
      <c r="P341" s="146" t="s">
        <v>193</v>
      </c>
      <c r="Q341" s="146" t="s">
        <v>193</v>
      </c>
      <c r="R341" s="146" t="s">
        <v>193</v>
      </c>
      <c r="S341" s="146" t="s">
        <v>193</v>
      </c>
      <c r="T341" s="148"/>
      <c r="U341" s="146" t="s">
        <v>193</v>
      </c>
      <c r="V341" s="146" t="s">
        <v>193</v>
      </c>
      <c r="W341" s="146" t="s">
        <v>193</v>
      </c>
      <c r="X341" s="146" t="s">
        <v>193</v>
      </c>
      <c r="Y341" s="146" t="s">
        <v>193</v>
      </c>
      <c r="Z341" s="146" t="s">
        <v>193</v>
      </c>
      <c r="AA341" s="146" t="s">
        <v>193</v>
      </c>
      <c r="AB341" s="146" t="s">
        <v>193</v>
      </c>
    </row>
    <row r="342" spans="1:28" ht="13">
      <c r="A342" s="53" t="s">
        <v>726</v>
      </c>
      <c r="B342" s="54" t="s">
        <v>727</v>
      </c>
      <c r="C342" s="146" t="s">
        <v>193</v>
      </c>
      <c r="D342" s="146" t="s">
        <v>193</v>
      </c>
      <c r="E342" s="146" t="s">
        <v>193</v>
      </c>
      <c r="F342" s="146" t="s">
        <v>193</v>
      </c>
      <c r="G342" s="146" t="s">
        <v>193</v>
      </c>
      <c r="H342" s="146" t="s">
        <v>193</v>
      </c>
      <c r="I342" s="146" t="s">
        <v>193</v>
      </c>
      <c r="J342" s="146" t="s">
        <v>193</v>
      </c>
      <c r="K342" s="148"/>
      <c r="L342" s="146" t="s">
        <v>193</v>
      </c>
      <c r="M342" s="146" t="s">
        <v>193</v>
      </c>
      <c r="N342" s="146" t="s">
        <v>193</v>
      </c>
      <c r="O342" s="146" t="s">
        <v>193</v>
      </c>
      <c r="P342" s="146" t="s">
        <v>193</v>
      </c>
      <c r="Q342" s="146" t="s">
        <v>193</v>
      </c>
      <c r="R342" s="146" t="s">
        <v>193</v>
      </c>
      <c r="S342" s="146" t="s">
        <v>193</v>
      </c>
      <c r="T342" s="148"/>
      <c r="U342" s="146" t="s">
        <v>193</v>
      </c>
      <c r="V342" s="146" t="s">
        <v>193</v>
      </c>
      <c r="W342" s="146" t="s">
        <v>193</v>
      </c>
      <c r="X342" s="146" t="s">
        <v>193</v>
      </c>
      <c r="Y342" s="146" t="s">
        <v>193</v>
      </c>
      <c r="Z342" s="146" t="s">
        <v>193</v>
      </c>
      <c r="AA342" s="146" t="s">
        <v>193</v>
      </c>
      <c r="AB342" s="146" t="s">
        <v>193</v>
      </c>
    </row>
    <row r="343" spans="1:28" ht="13">
      <c r="A343" s="53" t="s">
        <v>728</v>
      </c>
      <c r="B343" s="54" t="s">
        <v>729</v>
      </c>
      <c r="C343" s="146" t="s">
        <v>193</v>
      </c>
      <c r="D343" s="146" t="s">
        <v>193</v>
      </c>
      <c r="E343" s="146" t="s">
        <v>193</v>
      </c>
      <c r="F343" s="146" t="s">
        <v>193</v>
      </c>
      <c r="G343" s="146" t="s">
        <v>193</v>
      </c>
      <c r="H343" s="146" t="s">
        <v>193</v>
      </c>
      <c r="I343" s="146" t="s">
        <v>193</v>
      </c>
      <c r="J343" s="146" t="s">
        <v>193</v>
      </c>
      <c r="K343" s="148"/>
      <c r="L343" s="146" t="s">
        <v>193</v>
      </c>
      <c r="M343" s="146" t="s">
        <v>193</v>
      </c>
      <c r="N343" s="146" t="s">
        <v>193</v>
      </c>
      <c r="O343" s="146" t="s">
        <v>193</v>
      </c>
      <c r="P343" s="146" t="s">
        <v>193</v>
      </c>
      <c r="Q343" s="146" t="s">
        <v>193</v>
      </c>
      <c r="R343" s="146" t="s">
        <v>193</v>
      </c>
      <c r="S343" s="146" t="s">
        <v>193</v>
      </c>
      <c r="T343" s="148"/>
      <c r="U343" s="146" t="s">
        <v>193</v>
      </c>
      <c r="V343" s="146" t="s">
        <v>193</v>
      </c>
      <c r="W343" s="146" t="s">
        <v>193</v>
      </c>
      <c r="X343" s="146" t="s">
        <v>193</v>
      </c>
      <c r="Y343" s="146" t="s">
        <v>193</v>
      </c>
      <c r="Z343" s="146" t="s">
        <v>193</v>
      </c>
      <c r="AA343" s="146" t="s">
        <v>193</v>
      </c>
      <c r="AB343" s="146" t="s">
        <v>193</v>
      </c>
    </row>
    <row r="344" spans="1:28" ht="13">
      <c r="A344" s="53" t="s">
        <v>730</v>
      </c>
      <c r="B344" s="54" t="s">
        <v>731</v>
      </c>
      <c r="C344" s="146" t="s">
        <v>193</v>
      </c>
      <c r="D344" s="146" t="s">
        <v>193</v>
      </c>
      <c r="E344" s="146">
        <v>2.5499999999999998</v>
      </c>
      <c r="F344" s="146" t="s">
        <v>193</v>
      </c>
      <c r="G344" s="146" t="s">
        <v>193</v>
      </c>
      <c r="H344" s="146" t="s">
        <v>193</v>
      </c>
      <c r="I344" s="146" t="s">
        <v>193</v>
      </c>
      <c r="J344" s="146" t="s">
        <v>193</v>
      </c>
      <c r="K344" s="148"/>
      <c r="L344" s="146" t="s">
        <v>193</v>
      </c>
      <c r="M344" s="146" t="s">
        <v>193</v>
      </c>
      <c r="N344" s="146">
        <v>4.3600000000000003</v>
      </c>
      <c r="O344" s="146" t="s">
        <v>193</v>
      </c>
      <c r="P344" s="146" t="s">
        <v>193</v>
      </c>
      <c r="Q344" s="146" t="s">
        <v>193</v>
      </c>
      <c r="R344" s="146" t="s">
        <v>193</v>
      </c>
      <c r="S344" s="146" t="s">
        <v>193</v>
      </c>
      <c r="T344" s="148"/>
      <c r="U344" s="146" t="s">
        <v>193</v>
      </c>
      <c r="V344" s="146" t="s">
        <v>193</v>
      </c>
      <c r="W344" s="146">
        <v>5.5</v>
      </c>
      <c r="X344" s="146" t="s">
        <v>193</v>
      </c>
      <c r="Y344" s="146" t="s">
        <v>193</v>
      </c>
      <c r="Z344" s="146" t="s">
        <v>193</v>
      </c>
      <c r="AA344" s="146" t="s">
        <v>193</v>
      </c>
      <c r="AB344" s="146" t="s">
        <v>193</v>
      </c>
    </row>
    <row r="345" spans="1:28" ht="13">
      <c r="A345" s="53" t="s">
        <v>732</v>
      </c>
      <c r="B345" s="54" t="s">
        <v>733</v>
      </c>
      <c r="C345" s="146">
        <v>6.28</v>
      </c>
      <c r="D345" s="146">
        <v>5.4</v>
      </c>
      <c r="E345" s="146">
        <v>5.23</v>
      </c>
      <c r="F345" s="146">
        <v>5.41</v>
      </c>
      <c r="G345" s="146">
        <v>4.87</v>
      </c>
      <c r="H345" s="146">
        <v>4.78</v>
      </c>
      <c r="I345" s="149">
        <v>4.75</v>
      </c>
      <c r="J345" s="146">
        <v>4.46</v>
      </c>
      <c r="K345" s="148"/>
      <c r="L345" s="146">
        <v>8.0399999999999991</v>
      </c>
      <c r="M345" s="146">
        <v>7.15</v>
      </c>
      <c r="N345" s="146">
        <v>6.52</v>
      </c>
      <c r="O345" s="146">
        <v>6.29</v>
      </c>
      <c r="P345" s="146">
        <v>5.8</v>
      </c>
      <c r="Q345" s="146">
        <v>5.59</v>
      </c>
      <c r="R345" s="149">
        <v>5.7</v>
      </c>
      <c r="S345" s="146">
        <v>5.46</v>
      </c>
      <c r="T345" s="148"/>
      <c r="U345" s="146">
        <v>9.52</v>
      </c>
      <c r="V345" s="146">
        <v>8.65</v>
      </c>
      <c r="W345" s="146">
        <v>8.2799999999999994</v>
      </c>
      <c r="X345" s="146">
        <v>7.56</v>
      </c>
      <c r="Y345" s="146">
        <v>6.72</v>
      </c>
      <c r="Z345" s="146">
        <v>6.59</v>
      </c>
      <c r="AA345" s="149">
        <v>6.62</v>
      </c>
      <c r="AB345" s="146">
        <v>6.33</v>
      </c>
    </row>
    <row r="346" spans="1:28" ht="13">
      <c r="A346" s="53" t="s">
        <v>734</v>
      </c>
      <c r="B346" s="54" t="s">
        <v>735</v>
      </c>
      <c r="C346" s="146" t="s">
        <v>193</v>
      </c>
      <c r="D346" s="146" t="s">
        <v>193</v>
      </c>
      <c r="E346" s="146" t="s">
        <v>193</v>
      </c>
      <c r="F346" s="146" t="s">
        <v>193</v>
      </c>
      <c r="G346" s="146" t="s">
        <v>193</v>
      </c>
      <c r="H346" s="146" t="s">
        <v>193</v>
      </c>
      <c r="I346" s="149" t="s">
        <v>193</v>
      </c>
      <c r="J346" s="146" t="s">
        <v>193</v>
      </c>
      <c r="K346" s="148"/>
      <c r="L346" s="146" t="s">
        <v>193</v>
      </c>
      <c r="M346" s="146" t="s">
        <v>193</v>
      </c>
      <c r="N346" s="146" t="s">
        <v>193</v>
      </c>
      <c r="O346" s="146" t="s">
        <v>193</v>
      </c>
      <c r="P346" s="146" t="s">
        <v>193</v>
      </c>
      <c r="Q346" s="146" t="s">
        <v>193</v>
      </c>
      <c r="R346" s="149" t="s">
        <v>193</v>
      </c>
      <c r="S346" s="146" t="s">
        <v>193</v>
      </c>
      <c r="T346" s="148"/>
      <c r="U346" s="146" t="s">
        <v>193</v>
      </c>
      <c r="V346" s="146" t="s">
        <v>193</v>
      </c>
      <c r="W346" s="146" t="s">
        <v>193</v>
      </c>
      <c r="X346" s="146" t="s">
        <v>193</v>
      </c>
      <c r="Y346" s="146" t="s">
        <v>193</v>
      </c>
      <c r="Z346" s="146" t="s">
        <v>193</v>
      </c>
      <c r="AA346" s="149" t="s">
        <v>193</v>
      </c>
      <c r="AB346" s="146" t="s">
        <v>193</v>
      </c>
    </row>
    <row r="347" spans="1:28" ht="13.5" thickBot="1">
      <c r="A347" s="67" t="s">
        <v>736</v>
      </c>
      <c r="B347" s="68" t="s">
        <v>737</v>
      </c>
      <c r="C347" s="150" t="s">
        <v>193</v>
      </c>
      <c r="D347" s="150" t="s">
        <v>193</v>
      </c>
      <c r="E347" s="150" t="s">
        <v>193</v>
      </c>
      <c r="F347" s="150" t="s">
        <v>193</v>
      </c>
      <c r="G347" s="150" t="s">
        <v>193</v>
      </c>
      <c r="H347" s="150" t="s">
        <v>193</v>
      </c>
      <c r="I347" s="151" t="s">
        <v>193</v>
      </c>
      <c r="J347" s="150" t="s">
        <v>193</v>
      </c>
      <c r="K347" s="148"/>
      <c r="L347" s="150" t="s">
        <v>193</v>
      </c>
      <c r="M347" s="150" t="s">
        <v>193</v>
      </c>
      <c r="N347" s="150" t="s">
        <v>193</v>
      </c>
      <c r="O347" s="150" t="s">
        <v>193</v>
      </c>
      <c r="P347" s="150" t="s">
        <v>193</v>
      </c>
      <c r="Q347" s="150" t="s">
        <v>193</v>
      </c>
      <c r="R347" s="151" t="s">
        <v>193</v>
      </c>
      <c r="S347" s="150" t="s">
        <v>193</v>
      </c>
      <c r="T347" s="148"/>
      <c r="U347" s="150" t="s">
        <v>193</v>
      </c>
      <c r="V347" s="150" t="s">
        <v>193</v>
      </c>
      <c r="W347" s="150" t="s">
        <v>193</v>
      </c>
      <c r="X347" s="150" t="s">
        <v>193</v>
      </c>
      <c r="Y347" s="150" t="s">
        <v>193</v>
      </c>
      <c r="Z347" s="150" t="s">
        <v>193</v>
      </c>
      <c r="AA347" s="151" t="s">
        <v>193</v>
      </c>
      <c r="AB347" s="150" t="s">
        <v>193</v>
      </c>
    </row>
    <row r="348" spans="1:28" ht="13.5" thickTop="1">
      <c r="A348" s="33" t="s">
        <v>149</v>
      </c>
    </row>
  </sheetData>
  <mergeCells count="5">
    <mergeCell ref="A2:A3"/>
    <mergeCell ref="B2:B3"/>
    <mergeCell ref="U2:AB2"/>
    <mergeCell ref="L2:S2"/>
    <mergeCell ref="C2:J2"/>
  </mergeCells>
  <hyperlinks>
    <hyperlink ref="A1" location="Índice!A1" display="Índice" xr:uid="{BF907329-B8E6-4E91-A1B0-E8D01BBEA39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Índice</vt:lpstr>
      <vt:lpstr>Trimestral1_N2024</vt:lpstr>
      <vt:lpstr>Trimestral2_N2024</vt:lpstr>
      <vt:lpstr>Nº novos contratos_N2024</vt:lpstr>
      <vt:lpstr>Ultimos 12 meses_N2024</vt:lpstr>
      <vt:lpstr>Trimestral1_N2013</vt:lpstr>
      <vt:lpstr>Trimestral2_N2013</vt:lpstr>
      <vt:lpstr>Nº novos contratos_N2013</vt:lpstr>
      <vt:lpstr>Ultimos 12 meses_N2013</vt:lpstr>
      <vt:lpstr>Figura 1</vt:lpstr>
      <vt:lpstr>Figura 2</vt:lpstr>
      <vt:lpstr>Figura 3</vt:lpstr>
      <vt:lpstr>Figura 4</vt:lpstr>
      <vt:lpstr>Figura 5</vt:lpstr>
      <vt:lpstr>Figura 6</vt:lpstr>
      <vt:lpstr>Figura 7</vt:lpstr>
      <vt:lpstr>Figura 8 a 10</vt:lpstr>
      <vt:lpstr>Figura 11 a 13</vt:lpstr>
      <vt:lpstr>PT</vt:lpstr>
      <vt:lpstr>N3</vt:lpstr>
      <vt:lpstr>Municípios100milHab</vt:lpstr>
      <vt:lpstr>Município</vt:lpstr>
      <vt:lpstr>Lisboa_Freguesias</vt:lpstr>
      <vt:lpstr>Porto_Freguesias </vt:lpstr>
      <vt:lpstr>Caixa_NUTS 2024</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2013-03-07T11:29:56Z</cp:lastPrinted>
  <dcterms:created xsi:type="dcterms:W3CDTF">2003-07-11T10:39:33Z</dcterms:created>
  <dcterms:modified xsi:type="dcterms:W3CDTF">2024-03-26T08:19:18Z</dcterms:modified>
</cp:coreProperties>
</file>